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Lauren Shaw\Documents\Migration Policy Institute\Editing\Other\Dec 2020 - Public benefits commentary\"/>
    </mc:Choice>
  </mc:AlternateContent>
  <xr:revisionPtr revIDLastSave="0" documentId="13_ncr:1_{F66A24AD-5026-43E3-BF3D-64F5EB569119}" xr6:coauthVersionLast="46" xr6:coauthVersionMax="46" xr10:uidLastSave="{00000000-0000-0000-0000-000000000000}"/>
  <bookViews>
    <workbookView xWindow="-120" yWindow="-120" windowWidth="29040" windowHeight="15840" tabRatio="911" xr2:uid="{40750902-687A-421A-B206-4EC1CE2C6B96}"/>
  </bookViews>
  <sheets>
    <sheet name="Intro" sheetId="28" r:id="rId1"/>
    <sheet name="TOC" sheetId="29" r:id="rId2"/>
    <sheet name="Definitions" sheetId="30" r:id="rId3"/>
    <sheet name="U.S." sheetId="26" r:id="rId4"/>
    <sheet name="CA" sheetId="36" r:id="rId5"/>
    <sheet name="TX" sheetId="38" r:id="rId6"/>
    <sheet name="FL" sheetId="37" r:id="rId7"/>
    <sheet name="NY" sheetId="39" r:id="rId8"/>
    <sheet name="NJ" sheetId="41" r:id="rId9"/>
    <sheet name="IL" sheetId="42" r:id="rId10"/>
    <sheet name="MA" sheetId="43" r:id="rId11"/>
    <sheet name="WA" sheetId="46" r:id="rId12"/>
    <sheet name="GA" sheetId="40" r:id="rId13"/>
    <sheet name="VA" sheetId="4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9" l="1"/>
</calcChain>
</file>

<file path=xl/sharedStrings.xml><?xml version="1.0" encoding="utf-8"?>
<sst xmlns="http://schemas.openxmlformats.org/spreadsheetml/2006/main" count="553" uniqueCount="53">
  <si>
    <t>Noncitizens</t>
  </si>
  <si>
    <t>United States</t>
  </si>
  <si>
    <t>Percent change</t>
  </si>
  <si>
    <t>2016 to 2017</t>
  </si>
  <si>
    <t>2017 to 2018</t>
  </si>
  <si>
    <t>2018 to 2019</t>
  </si>
  <si>
    <t>2016 to 2019</t>
  </si>
  <si>
    <t>Table of Contents</t>
  </si>
  <si>
    <t>Program Definitions</t>
  </si>
  <si>
    <t>The data presented in the U.S. and state-level tables reflect responses to the following questions on the ACS questionnaire:</t>
  </si>
  <si>
    <t>Program Name</t>
  </si>
  <si>
    <t>ACS Questionnaire Text</t>
  </si>
  <si>
    <r>
      <t xml:space="preserve">Respondents are asked whether they or any member of their household received benefits from SNAP (the food stamp program) in the past 12 months.
</t>
    </r>
    <r>
      <rPr>
        <i/>
        <sz val="10"/>
        <color theme="1"/>
        <rFont val="Arial"/>
        <family val="2"/>
      </rPr>
      <t xml:space="preserve">Notes: </t>
    </r>
    <r>
      <rPr>
        <sz val="10"/>
        <color theme="1"/>
        <rFont val="Arial"/>
        <family val="2"/>
      </rPr>
      <t xml:space="preserve">Respondents are instructed to not include benefits from the Special Supplemental Nutrition Program for Women, Infants, and Children (WIC), the School Lunch Program, or assistance from food banks. </t>
    </r>
  </si>
  <si>
    <t>https://www.census.gov/programs-surveys/acs/methodology/questionnaire-archive.html</t>
  </si>
  <si>
    <t>Naturalized citizens</t>
  </si>
  <si>
    <t>Percent Change: 2016 to 2019</t>
  </si>
  <si>
    <t>Number of Participants</t>
  </si>
  <si>
    <t>U.S.-born citizens</t>
  </si>
  <si>
    <t xml:space="preserve"> </t>
  </si>
  <si>
    <t>Supplemental Nutrition Assistance Program (SNAP, or food stamps)</t>
  </si>
  <si>
    <t>Temporary Assistance for Needy Families (TANF), General Assistance (GA), or similar cash assistance programs</t>
  </si>
  <si>
    <t>Medicaid, the Children’s Health Insurance Program (CHIP), or similar public health insurance programs</t>
  </si>
  <si>
    <t>American Community Survey (ACS) Questionnaire Text 
Regarding Federal Means-Tested Public-Benefit Programs</t>
  </si>
  <si>
    <t>Low-Income Participants in Federal Means-Tested Public-Benefit Programs, Select Groups: 
Number and Annual Percent Change from 2016 to 2019</t>
  </si>
  <si>
    <t>U.S.-citizen children with one or more noncitizen household members</t>
  </si>
  <si>
    <t>U.S.-citizen children with only citizen household members</t>
  </si>
  <si>
    <r>
      <t xml:space="preserve">Respondents are asked whether, at the time of the survey, they were covered by Medicaid, Medical Assistance, or any other kind of government-assistance plan for those with low incomes or a disability. 
</t>
    </r>
    <r>
      <rPr>
        <i/>
        <sz val="10"/>
        <color theme="1"/>
        <rFont val="Arial"/>
        <family val="2"/>
      </rPr>
      <t xml:space="preserve">Notes: </t>
    </r>
    <r>
      <rPr>
        <sz val="10"/>
        <color theme="1"/>
        <rFont val="Arial"/>
        <family val="2"/>
      </rPr>
      <t>For the purposes of this MPI analysis (and due to data limitations), these data tables report estimates of Medicaid and CHIP use as a combined estimate.</t>
    </r>
  </si>
  <si>
    <t>Low-income population</t>
  </si>
  <si>
    <t>Low-income participants in the Supplemental Nutrition Assistance Program (SNAP, or food stamps)</t>
  </si>
  <si>
    <t>Low-income participants in Medicaid, Children's Health Insurance Program (CHIP) or similar public health insurance programs</t>
  </si>
  <si>
    <t>Low-income participants in Temporary Assistance for Needy Families (TANF), General Assistance (GA), or similar cash assistance programs</t>
  </si>
  <si>
    <t>California</t>
  </si>
  <si>
    <t>Florida</t>
  </si>
  <si>
    <t>Georgia</t>
  </si>
  <si>
    <t>Illinois</t>
  </si>
  <si>
    <t>Massachusetts</t>
  </si>
  <si>
    <t>New Jersey</t>
  </si>
  <si>
    <t>New York</t>
  </si>
  <si>
    <t>Texas</t>
  </si>
  <si>
    <t>Virginia</t>
  </si>
  <si>
    <t>Washington</t>
  </si>
  <si>
    <t>-</t>
  </si>
  <si>
    <t xml:space="preserve">The data tables in this file provide Migration Policy Institute (MPI) estimates of federal means-tested public-benefit program participation by U.S. residents in low-income families based on analysis of data from the U.S. Census Bureau's 2016, 2017, 2018, and 2019 American Community Survey (ACS). Estimates are shown for the United States overall and the top ten states with the largest number of immigrants as of 2019.
The universe for this analysis is individuals in families with annual incomes below 200 percent of the federal poverty level (referred to as “low-income families”). The tables show five groups of participants in federal means-tested public-benefit programs: 1) noncitizens, 2) naturalized U.S. citizens; 3) U.S.-born citizens; 4) U.S.-citizen children (under age 18) in households with one or more noncitizen members; and 5) U.S.-citizen children (under age 18) in households with only U.S.-citizen members. 
The major means-tested benefits programs include: (1) Cash assistance: Temporary Assistance for Needy Families (TANF) or General Assistance (GA); (2) Food assistance: the Supplemental Nutrition Assistance Program (SNAP, or food stamps); and (3) Health insurance coverage: Medicaid or the Children's Health Insurance Program (CHIP). In some cases, ACS respondents may have recorded participation in state or local programs similar to these federal programs.
</t>
  </si>
  <si>
    <t>https://www.migrationpolicy.org/news/anticipated-chilling-effects-public-charge-rule-are-real</t>
  </si>
  <si>
    <t>These tables accompany: Randy Capps, Michael Fix, and Jeanne Batalova, "Anticipated 'Chilling Effects' of the Public-Charge Rule Are Real: Census Data Reflect Steep Decline in Benefits Use by Immigrant Families" (commentary, MPI, Washington, DC, December 2020),</t>
  </si>
  <si>
    <t>Top ten states with the largest number of immigrants</t>
  </si>
  <si>
    <r>
      <t xml:space="preserve">Respondents are asked whether they received any public assistance or welfare payments from the state or local welfare office. If yes, they are asked to give their best estimate of the total amount received in the past 12 months. 
</t>
    </r>
    <r>
      <rPr>
        <i/>
        <sz val="10"/>
        <color theme="1"/>
        <rFont val="Arial"/>
        <family val="2"/>
      </rPr>
      <t>Notes:</t>
    </r>
    <r>
      <rPr>
        <sz val="10"/>
        <color theme="1"/>
        <rFont val="Arial"/>
        <family val="2"/>
      </rPr>
      <t xml:space="preserve"> In addition to TANF, these other welfare programs include Aid to Families with Dependent Children (AFDC), Aid to Dependent Children (ADC), welfare or welfare to work, GA, General Relief, Emergency Assistance, and Diversion Payments. </t>
    </r>
  </si>
  <si>
    <r>
      <rPr>
        <i/>
        <sz val="10"/>
        <rFont val="Arial"/>
        <family val="2"/>
      </rPr>
      <t>Source:</t>
    </r>
    <r>
      <rPr>
        <sz val="10"/>
        <rFont val="Arial"/>
        <family val="2"/>
      </rPr>
      <t xml:space="preserve"> U.S. Census Bureau, "The American Community Survey Questionnaire Archive," accessed December 15, 2020, </t>
    </r>
  </si>
  <si>
    <t>Notes: 
1) The low-income population includes individuals with family incomes below twice the federal poverty level, or $49,200 for a family of four in 2019. Poverty status is determined at the family level for most but not all respondents to the U.S. Census Bureau's American Community Survey (ACS), with families defined as groups of persons related to the head of household or the head of subfamily. Most family members are spouses and children, though they also include unmarried partners, grandchildren, siblings, parents, children-/siblings-/parents-in-law, and other relatives. Examples of subfamilies include roommates and their families, boarders and their families, foster children, and other nonrelatives of the householder and their families.
2) In some cases, ACS respondents may have recorded participation in state or local programs similar to the federal programs listed in the table.
3) Children refer to persons between ages 0 and 17. 
4) The term "noncitizen" refers to immigrants who did not have U.S. citizenship at the time of the survey. This population includes lawful permanent residents (or green-card holders), refugees and asylees, certain legal nonimmigrants (including those on student, work, or some other temporary visas), and persons in the country without authorization. The term "naturalized citizen" refers to immigrants who acquired U.S. citizenship through naturalization. The term "U.S. born" refers to U.S. citizens in one of three categories: people born in one of the 50 states or the District of Columbia; people born in U.S. Insular Areas such as Puerto Rico or Guam; or people who were born abroad to at least one U.S.-citizen parent.
5) SNAP participation estimates are based on program participation in households where at least one member received food stamps; TANF/GA participation estimates are based on program participation in families where at least one member received this benefit; Medicaid/CHIP estimates are based on individual receipt of this benefit.</t>
  </si>
  <si>
    <r>
      <t>Source:</t>
    </r>
    <r>
      <rPr>
        <sz val="9"/>
        <color theme="1"/>
        <rFont val="Arial"/>
        <family val="2"/>
      </rPr>
      <t xml:space="preserve"> Migration Policy Institute tabulation of data from the U.S. Census Bureau's 2016, 2017, 2018, and 2019 ACS.</t>
    </r>
  </si>
  <si>
    <t>"-" denotes a small sample size.</t>
  </si>
  <si>
    <t>Washington State</t>
  </si>
  <si>
    <t>New York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</si>
</sst>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0">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Arial"/>
      <family val="2"/>
    </font>
    <font>
      <b/>
      <sz val="10"/>
      <color theme="0"/>
      <name val="Arial"/>
      <family val="2"/>
    </font>
    <font>
      <b/>
      <sz val="11"/>
      <color theme="0"/>
      <name val="Calibri"/>
      <family val="2"/>
      <scheme val="minor"/>
    </font>
    <font>
      <sz val="10"/>
      <name val="Arial"/>
      <family val="2"/>
    </font>
    <font>
      <sz val="11"/>
      <color theme="0"/>
      <name val="Calibri"/>
      <family val="2"/>
      <scheme val="minor"/>
    </font>
    <font>
      <b/>
      <sz val="10"/>
      <color theme="1"/>
      <name val="Arial"/>
      <family val="2"/>
    </font>
    <font>
      <sz val="10"/>
      <color rgb="FF000000"/>
      <name val="Arial"/>
      <family val="2"/>
    </font>
    <font>
      <sz val="11"/>
      <color rgb="FFFF0000"/>
      <name val="Calibri"/>
      <family val="2"/>
      <scheme val="minor"/>
    </font>
    <font>
      <u/>
      <sz val="11"/>
      <color theme="10"/>
      <name val="Calibri"/>
      <family val="2"/>
      <scheme val="minor"/>
    </font>
    <font>
      <b/>
      <sz val="11"/>
      <color theme="0"/>
      <name val="Arial"/>
      <family val="2"/>
    </font>
    <font>
      <sz val="11"/>
      <color theme="1"/>
      <name val="Arial"/>
      <family val="2"/>
    </font>
    <font>
      <u/>
      <sz val="10"/>
      <color theme="10"/>
      <name val="Arial"/>
      <family val="2"/>
    </font>
    <font>
      <sz val="10"/>
      <color rgb="FFFF0000"/>
      <name val="Arial"/>
      <family val="2"/>
    </font>
    <font>
      <b/>
      <sz val="14"/>
      <name val="Arial"/>
      <family val="2"/>
    </font>
    <font>
      <b/>
      <sz val="14"/>
      <color theme="1"/>
      <name val="Arial"/>
      <family val="2"/>
    </font>
    <font>
      <b/>
      <u/>
      <sz val="14"/>
      <color rgb="FF002060"/>
      <name val="Arial"/>
      <family val="2"/>
    </font>
    <font>
      <b/>
      <sz val="10"/>
      <color rgb="FFFFFFFF"/>
      <name val="Arial"/>
      <family val="2"/>
    </font>
    <font>
      <sz val="12"/>
      <color theme="1"/>
      <name val="Arial"/>
      <family val="2"/>
    </font>
    <font>
      <i/>
      <sz val="10"/>
      <color theme="1"/>
      <name val="Arial"/>
      <family val="2"/>
    </font>
    <font>
      <i/>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indexed="8"/>
      <name val="Calibri"/>
      <family val="2"/>
    </font>
    <font>
      <sz val="10"/>
      <name val="MS Sans Serif"/>
      <family val="2"/>
    </font>
    <font>
      <sz val="11"/>
      <name val="Calibri"/>
      <family val="2"/>
    </font>
    <font>
      <sz val="11"/>
      <color theme="1"/>
      <name val="Verdana"/>
      <family val="2"/>
    </font>
    <font>
      <b/>
      <sz val="18"/>
      <color theme="3"/>
      <name val="Calibri Light"/>
      <family val="2"/>
      <scheme val="major"/>
    </font>
    <font>
      <sz val="11"/>
      <color rgb="FF9C6500"/>
      <name val="Calibri"/>
      <family val="2"/>
      <scheme val="minor"/>
    </font>
    <font>
      <b/>
      <sz val="15"/>
      <color theme="3"/>
      <name val="Verdana"/>
      <family val="2"/>
    </font>
    <font>
      <b/>
      <sz val="13"/>
      <color theme="3"/>
      <name val="Verdana"/>
      <family val="2"/>
    </font>
    <font>
      <b/>
      <sz val="11"/>
      <color theme="3"/>
      <name val="Verdana"/>
      <family val="2"/>
    </font>
    <font>
      <sz val="11"/>
      <color rgb="FF006100"/>
      <name val="Verdana"/>
      <family val="2"/>
    </font>
    <font>
      <sz val="11"/>
      <color rgb="FF9C0006"/>
      <name val="Verdana"/>
      <family val="2"/>
    </font>
    <font>
      <sz val="11"/>
      <color rgb="FF9C6500"/>
      <name val="Verdana"/>
      <family val="2"/>
    </font>
    <font>
      <sz val="11"/>
      <color rgb="FF3F3F76"/>
      <name val="Verdana"/>
      <family val="2"/>
    </font>
    <font>
      <b/>
      <sz val="11"/>
      <color rgb="FF3F3F3F"/>
      <name val="Verdana"/>
      <family val="2"/>
    </font>
    <font>
      <b/>
      <sz val="11"/>
      <color rgb="FFFA7D00"/>
      <name val="Verdana"/>
      <family val="2"/>
    </font>
    <font>
      <sz val="11"/>
      <color rgb="FFFA7D00"/>
      <name val="Verdana"/>
      <family val="2"/>
    </font>
    <font>
      <b/>
      <sz val="11"/>
      <color theme="0"/>
      <name val="Verdana"/>
      <family val="2"/>
    </font>
    <font>
      <sz val="11"/>
      <color rgb="FFFF0000"/>
      <name val="Verdana"/>
      <family val="2"/>
    </font>
    <font>
      <i/>
      <sz val="11"/>
      <color rgb="FF7F7F7F"/>
      <name val="Verdana"/>
      <family val="2"/>
    </font>
    <font>
      <b/>
      <sz val="11"/>
      <color theme="1"/>
      <name val="Verdana"/>
      <family val="2"/>
    </font>
    <font>
      <sz val="11"/>
      <color theme="0"/>
      <name val="Verdan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Arial"/>
      <family val="2"/>
    </font>
    <font>
      <i/>
      <sz val="9"/>
      <color theme="1"/>
      <name val="Arial"/>
      <family val="2"/>
    </font>
    <font>
      <sz val="9"/>
      <name val="Arial"/>
      <family val="2"/>
    </font>
    <font>
      <sz val="11"/>
      <color rgb="FFFF0000"/>
      <name val="Arial"/>
      <family val="2"/>
    </font>
    <font>
      <b/>
      <sz val="12"/>
      <name val="Arial"/>
      <family val="2"/>
    </font>
    <font>
      <sz val="11"/>
      <name val="Calibri"/>
    </font>
    <font>
      <b/>
      <sz val="14"/>
      <color rgb="FF009999"/>
      <name val="Arial"/>
      <family val="2"/>
    </font>
  </fonts>
  <fills count="58">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71">
    <xf numFmtId="0" fontId="0" fillId="0" borderId="0"/>
    <xf numFmtId="0" fontId="12" fillId="0" borderId="0" applyNumberForma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1" fillId="7" borderId="7" applyNumberFormat="0" applyAlignment="0" applyProtection="0"/>
    <xf numFmtId="0" fontId="32" fillId="8" borderId="8" applyNumberFormat="0" applyAlignment="0" applyProtection="0"/>
    <xf numFmtId="0" fontId="33" fillId="8" borderId="7" applyNumberFormat="0" applyAlignment="0" applyProtection="0"/>
    <xf numFmtId="0" fontId="34" fillId="0" borderId="9" applyNumberFormat="0" applyFill="0" applyAlignment="0" applyProtection="0"/>
    <xf numFmtId="0" fontId="6" fillId="9" borderId="10" applyNumberFormat="0" applyAlignment="0" applyProtection="0"/>
    <xf numFmtId="0" fontId="11" fillId="0" borderId="0" applyNumberFormat="0" applyFill="0" applyBorder="0" applyAlignment="0" applyProtection="0"/>
    <xf numFmtId="0" fontId="35" fillId="0" borderId="0" applyNumberFormat="0" applyFill="0" applyBorder="0" applyAlignment="0" applyProtection="0"/>
    <xf numFmtId="0" fontId="2" fillId="0" borderId="12" applyNumberFormat="0" applyFill="0" applyAlignment="0" applyProtection="0"/>
    <xf numFmtId="0" fontId="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7" fillId="0" borderId="0" applyFont="0" applyFill="0" applyBorder="0" applyAlignment="0" applyProtection="0"/>
    <xf numFmtId="43" fontId="36" fillId="0" borderId="0" applyFont="0" applyFill="0" applyBorder="0" applyAlignment="0" applyProtection="0"/>
    <xf numFmtId="44" fontId="37" fillId="0" borderId="0" applyFont="0" applyFill="0" applyBorder="0" applyAlignment="0" applyProtection="0"/>
    <xf numFmtId="0" fontId="37" fillId="0" borderId="0"/>
    <xf numFmtId="0" fontId="7" fillId="0" borderId="0"/>
    <xf numFmtId="0" fontId="7" fillId="0" borderId="0"/>
    <xf numFmtId="0" fontId="7" fillId="0" borderId="0"/>
    <xf numFmtId="0" fontId="1" fillId="0" borderId="0"/>
    <xf numFmtId="0" fontId="1" fillId="0" borderId="0"/>
    <xf numFmtId="0" fontId="7" fillId="0" borderId="0"/>
    <xf numFmtId="0" fontId="38" fillId="0" borderId="0"/>
    <xf numFmtId="0" fontId="7" fillId="0" borderId="0"/>
    <xf numFmtId="0" fontId="40" fillId="0" borderId="0" applyNumberFormat="0" applyFill="0" applyBorder="0" applyAlignment="0" applyProtection="0"/>
    <xf numFmtId="0" fontId="41" fillId="6"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1" fillId="0" borderId="0"/>
    <xf numFmtId="0" fontId="1" fillId="10" borderId="11"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10" borderId="11" applyNumberFormat="0" applyFont="0" applyAlignment="0" applyProtection="0"/>
    <xf numFmtId="0" fontId="7"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7" fillId="0" borderId="0"/>
    <xf numFmtId="0" fontId="1" fillId="28"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7" borderId="0" applyNumberFormat="0" applyBorder="0" applyAlignment="0" applyProtection="0"/>
    <xf numFmtId="0" fontId="7" fillId="0" borderId="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7" fillId="0" borderId="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7" fillId="0" borderId="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6"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39" fillId="0" borderId="0"/>
    <xf numFmtId="0" fontId="42" fillId="0" borderId="4" applyNumberFormat="0" applyFill="0" applyAlignment="0" applyProtection="0"/>
    <xf numFmtId="0" fontId="43" fillId="0" borderId="5" applyNumberFormat="0" applyFill="0" applyAlignment="0" applyProtection="0"/>
    <xf numFmtId="0" fontId="44" fillId="0" borderId="6"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5" borderId="0" applyNumberFormat="0" applyBorder="0" applyAlignment="0" applyProtection="0"/>
    <xf numFmtId="0" fontId="47" fillId="6" borderId="0" applyNumberFormat="0" applyBorder="0" applyAlignment="0" applyProtection="0"/>
    <xf numFmtId="0" fontId="48" fillId="7" borderId="7" applyNumberFormat="0" applyAlignment="0" applyProtection="0"/>
    <xf numFmtId="0" fontId="49" fillId="8" borderId="8" applyNumberFormat="0" applyAlignment="0" applyProtection="0"/>
    <xf numFmtId="0" fontId="50" fillId="8" borderId="7" applyNumberFormat="0" applyAlignment="0" applyProtection="0"/>
    <xf numFmtId="0" fontId="51" fillId="0" borderId="9" applyNumberFormat="0" applyFill="0" applyAlignment="0" applyProtection="0"/>
    <xf numFmtId="0" fontId="52" fillId="9" borderId="10" applyNumberFormat="0" applyAlignment="0" applyProtection="0"/>
    <xf numFmtId="0" fontId="53" fillId="0" borderId="0" applyNumberFormat="0" applyFill="0" applyBorder="0" applyAlignment="0" applyProtection="0"/>
    <xf numFmtId="0" fontId="39" fillId="10" borderId="11" applyNumberFormat="0" applyFont="0" applyAlignment="0" applyProtection="0"/>
    <xf numFmtId="0" fontId="54" fillId="0" borderId="0" applyNumberFormat="0" applyFill="0" applyBorder="0" applyAlignment="0" applyProtection="0"/>
    <xf numFmtId="0" fontId="55" fillId="0" borderId="12" applyNumberFormat="0" applyFill="0" applyAlignment="0" applyProtection="0"/>
    <xf numFmtId="0" fontId="56"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56" fillId="34" borderId="0" applyNumberFormat="0" applyBorder="0" applyAlignment="0" applyProtection="0"/>
    <xf numFmtId="0" fontId="39" fillId="0" borderId="0"/>
    <xf numFmtId="0" fontId="39" fillId="10" borderId="11"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0" borderId="0"/>
    <xf numFmtId="0" fontId="39" fillId="10" borderId="11"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7" fillId="0" borderId="0"/>
    <xf numFmtId="0" fontId="1" fillId="29" borderId="0" applyNumberFormat="0" applyBorder="0" applyAlignment="0" applyProtection="0"/>
    <xf numFmtId="0" fontId="1" fillId="24" borderId="0" applyNumberFormat="0" applyBorder="0" applyAlignment="0" applyProtection="0"/>
    <xf numFmtId="0" fontId="7" fillId="0" borderId="0"/>
    <xf numFmtId="0" fontId="39" fillId="25" borderId="0" applyNumberFormat="0" applyBorder="0" applyAlignment="0" applyProtection="0"/>
    <xf numFmtId="0" fontId="1" fillId="24" borderId="0" applyNumberFormat="0" applyBorder="0" applyAlignment="0" applyProtection="0"/>
    <xf numFmtId="0" fontId="39" fillId="29" borderId="0" applyNumberFormat="0" applyBorder="0" applyAlignment="0" applyProtection="0"/>
    <xf numFmtId="0" fontId="39" fillId="13" borderId="0" applyNumberFormat="0" applyBorder="0" applyAlignment="0" applyProtection="0"/>
    <xf numFmtId="0" fontId="39" fillId="29" borderId="0" applyNumberFormat="0" applyBorder="0" applyAlignment="0" applyProtection="0"/>
    <xf numFmtId="0" fontId="1" fillId="13" borderId="0" applyNumberFormat="0" applyBorder="0" applyAlignment="0" applyProtection="0"/>
    <xf numFmtId="0" fontId="39" fillId="13" borderId="0" applyNumberFormat="0" applyBorder="0" applyAlignment="0" applyProtection="0"/>
    <xf numFmtId="0" fontId="39" fillId="29" borderId="0" applyNumberFormat="0" applyBorder="0" applyAlignment="0" applyProtection="0"/>
    <xf numFmtId="0" fontId="39" fillId="25" borderId="0" applyNumberFormat="0" applyBorder="0" applyAlignment="0" applyProtection="0"/>
    <xf numFmtId="0" fontId="36" fillId="38" borderId="0" applyNumberFormat="0" applyBorder="0" applyAlignment="0" applyProtection="0"/>
    <xf numFmtId="0" fontId="36" fillId="40" borderId="0" applyNumberFormat="0" applyBorder="0" applyAlignment="0" applyProtection="0"/>
    <xf numFmtId="0" fontId="7" fillId="0" borderId="0"/>
    <xf numFmtId="0" fontId="39" fillId="12" borderId="0" applyNumberFormat="0" applyBorder="0" applyAlignment="0" applyProtection="0"/>
    <xf numFmtId="0" fontId="1" fillId="17" borderId="0" applyNumberFormat="0" applyBorder="0" applyAlignment="0" applyProtection="0"/>
    <xf numFmtId="0" fontId="39" fillId="13" borderId="0" applyNumberFormat="0" applyBorder="0" applyAlignment="0" applyProtection="0"/>
    <xf numFmtId="0" fontId="1" fillId="1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29" borderId="0" applyNumberFormat="0" applyBorder="0" applyAlignment="0" applyProtection="0"/>
    <xf numFmtId="0" fontId="36" fillId="37"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39" fillId="12" borderId="0" applyNumberFormat="0" applyBorder="0" applyAlignment="0" applyProtection="0"/>
    <xf numFmtId="0" fontId="1" fillId="17" borderId="0" applyNumberFormat="0" applyBorder="0" applyAlignment="0" applyProtection="0"/>
    <xf numFmtId="0" fontId="7" fillId="0" borderId="0"/>
    <xf numFmtId="0" fontId="39" fillId="33" borderId="0" applyNumberFormat="0" applyBorder="0" applyAlignment="0" applyProtection="0"/>
    <xf numFmtId="0" fontId="39" fillId="17" borderId="0" applyNumberFormat="0" applyBorder="0" applyAlignment="0" applyProtection="0"/>
    <xf numFmtId="0" fontId="36" fillId="4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2" borderId="0" applyNumberFormat="0" applyBorder="0" applyAlignment="0" applyProtection="0"/>
    <xf numFmtId="0" fontId="39" fillId="2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39" fillId="0" borderId="0"/>
    <xf numFmtId="0" fontId="1" fillId="24" borderId="0" applyNumberFormat="0" applyBorder="0" applyAlignment="0" applyProtection="0"/>
    <xf numFmtId="0" fontId="1" fillId="25" borderId="0" applyNumberFormat="0" applyBorder="0" applyAlignment="0" applyProtection="0"/>
    <xf numFmtId="0" fontId="39" fillId="28" borderId="0" applyNumberFormat="0" applyBorder="0" applyAlignment="0" applyProtection="0"/>
    <xf numFmtId="0" fontId="36" fillId="3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7"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43" borderId="0" applyNumberFormat="0" applyBorder="0" applyAlignment="0" applyProtection="0"/>
    <xf numFmtId="0" fontId="1" fillId="10" borderId="11" applyNumberFormat="0" applyFont="0" applyAlignment="0" applyProtection="0"/>
    <xf numFmtId="0" fontId="39" fillId="0" borderId="0"/>
    <xf numFmtId="0" fontId="1" fillId="29" borderId="0" applyNumberFormat="0" applyBorder="0" applyAlignment="0" applyProtection="0"/>
    <xf numFmtId="0" fontId="1" fillId="16" borderId="0" applyNumberFormat="0" applyBorder="0" applyAlignment="0" applyProtection="0"/>
    <xf numFmtId="0" fontId="1" fillId="0" borderId="0"/>
    <xf numFmtId="0" fontId="1" fillId="12" borderId="0" applyNumberFormat="0" applyBorder="0" applyAlignment="0" applyProtection="0"/>
    <xf numFmtId="0" fontId="1" fillId="20" borderId="0" applyNumberFormat="0" applyBorder="0" applyAlignment="0" applyProtection="0"/>
    <xf numFmtId="0" fontId="1" fillId="29" borderId="0" applyNumberFormat="0" applyBorder="0" applyAlignment="0" applyProtection="0"/>
    <xf numFmtId="0" fontId="39" fillId="24" borderId="0" applyNumberFormat="0" applyBorder="0" applyAlignment="0" applyProtection="0"/>
    <xf numFmtId="0" fontId="1" fillId="29" borderId="0" applyNumberFormat="0" applyBorder="0" applyAlignment="0" applyProtection="0"/>
    <xf numFmtId="0" fontId="1" fillId="17" borderId="0" applyNumberFormat="0" applyBorder="0" applyAlignment="0" applyProtection="0"/>
    <xf numFmtId="0" fontId="36" fillId="44" borderId="0" applyNumberFormat="0" applyBorder="0" applyAlignment="0" applyProtection="0"/>
    <xf numFmtId="0" fontId="39" fillId="29" borderId="0" applyNumberFormat="0" applyBorder="0" applyAlignment="0" applyProtection="0"/>
    <xf numFmtId="0" fontId="1" fillId="25" borderId="0" applyNumberFormat="0" applyBorder="0" applyAlignment="0" applyProtection="0"/>
    <xf numFmtId="0" fontId="39" fillId="10" borderId="11" applyNumberFormat="0" applyFont="0" applyAlignment="0" applyProtection="0"/>
    <xf numFmtId="0" fontId="36" fillId="40" borderId="0" applyNumberFormat="0" applyBorder="0" applyAlignment="0" applyProtection="0"/>
    <xf numFmtId="0" fontId="1" fillId="13" borderId="0" applyNumberFormat="0" applyBorder="0" applyAlignment="0" applyProtection="0"/>
    <xf numFmtId="0" fontId="39" fillId="2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2"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1" fillId="10" borderId="11" applyNumberFormat="0" applyFont="0" applyAlignment="0" applyProtection="0"/>
    <xf numFmtId="0" fontId="39" fillId="24" borderId="0" applyNumberFormat="0" applyBorder="0" applyAlignment="0" applyProtection="0"/>
    <xf numFmtId="0" fontId="39" fillId="25" borderId="0" applyNumberFormat="0" applyBorder="0" applyAlignment="0" applyProtection="0"/>
    <xf numFmtId="0" fontId="39" fillId="0" borderId="0"/>
    <xf numFmtId="0" fontId="1" fillId="33"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 fillId="13"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0" borderId="0" applyNumberFormat="0" applyBorder="0" applyAlignment="0" applyProtection="0"/>
    <xf numFmtId="0" fontId="39" fillId="0" borderId="0"/>
    <xf numFmtId="0" fontId="36" fillId="38"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38"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57" fillId="45" borderId="0" applyNumberFormat="0" applyBorder="0" applyAlignment="0" applyProtection="0"/>
    <xf numFmtId="0" fontId="57" fillId="42" borderId="0" applyNumberFormat="0" applyBorder="0" applyAlignment="0" applyProtection="0"/>
    <xf numFmtId="0" fontId="57" fillId="43"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7" fillId="51"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52" borderId="0" applyNumberFormat="0" applyBorder="0" applyAlignment="0" applyProtection="0"/>
    <xf numFmtId="0" fontId="58" fillId="36" borderId="0" applyNumberFormat="0" applyBorder="0" applyAlignment="0" applyProtection="0"/>
    <xf numFmtId="0" fontId="59" fillId="53" borderId="13" applyNumberFormat="0" applyAlignment="0" applyProtection="0"/>
    <xf numFmtId="0" fontId="60" fillId="54" borderId="14" applyNumberFormat="0" applyAlignment="0" applyProtection="0"/>
    <xf numFmtId="0" fontId="61" fillId="0" borderId="0" applyNumberFormat="0" applyFill="0" applyBorder="0" applyAlignment="0" applyProtection="0"/>
    <xf numFmtId="0" fontId="62" fillId="37" borderId="0" applyNumberFormat="0" applyBorder="0" applyAlignment="0" applyProtection="0"/>
    <xf numFmtId="0" fontId="63" fillId="0" borderId="15" applyNumberFormat="0" applyFill="0" applyAlignment="0" applyProtection="0"/>
    <xf numFmtId="0" fontId="64" fillId="0" borderId="16" applyNumberFormat="0" applyFill="0" applyAlignment="0" applyProtection="0"/>
    <xf numFmtId="0" fontId="65" fillId="0" borderId="17" applyNumberFormat="0" applyFill="0" applyAlignment="0" applyProtection="0"/>
    <xf numFmtId="0" fontId="65" fillId="0" borderId="0" applyNumberFormat="0" applyFill="0" applyBorder="0" applyAlignment="0" applyProtection="0"/>
    <xf numFmtId="0" fontId="66" fillId="40" borderId="13" applyNumberFormat="0" applyAlignment="0" applyProtection="0"/>
    <xf numFmtId="0" fontId="67" fillId="0" borderId="18" applyNumberFormat="0" applyFill="0" applyAlignment="0" applyProtection="0"/>
    <xf numFmtId="0" fontId="68" fillId="55" borderId="0" applyNumberFormat="0" applyBorder="0" applyAlignment="0" applyProtection="0"/>
    <xf numFmtId="0" fontId="36" fillId="56" borderId="19" applyNumberFormat="0" applyFont="0" applyAlignment="0" applyProtection="0"/>
    <xf numFmtId="0" fontId="69" fillId="53" borderId="20" applyNumberFormat="0" applyAlignment="0" applyProtection="0"/>
    <xf numFmtId="0" fontId="70" fillId="0" borderId="0" applyNumberFormat="0" applyFill="0" applyBorder="0" applyAlignment="0" applyProtection="0"/>
    <xf numFmtId="0" fontId="71" fillId="0" borderId="21" applyNumberFormat="0" applyFill="0" applyAlignment="0" applyProtection="0"/>
    <xf numFmtId="0" fontId="72" fillId="0" borderId="0" applyNumberFormat="0" applyFill="0" applyBorder="0" applyAlignment="0" applyProtection="0"/>
    <xf numFmtId="0" fontId="40" fillId="0" borderId="0" applyNumberForma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41" fillId="6" borderId="0" applyNumberFormat="0" applyBorder="0" applyAlignment="0" applyProtection="0"/>
    <xf numFmtId="0" fontId="31" fillId="7" borderId="7" applyNumberFormat="0" applyAlignment="0" applyProtection="0"/>
    <xf numFmtId="0" fontId="32" fillId="8" borderId="8" applyNumberFormat="0" applyAlignment="0" applyProtection="0"/>
    <xf numFmtId="0" fontId="33" fillId="8" borderId="7" applyNumberFormat="0" applyAlignment="0" applyProtection="0"/>
    <xf numFmtId="0" fontId="34" fillId="0" borderId="9" applyNumberFormat="0" applyFill="0" applyAlignment="0" applyProtection="0"/>
    <xf numFmtId="0" fontId="6" fillId="9" borderId="10" applyNumberFormat="0" applyAlignment="0" applyProtection="0"/>
    <xf numFmtId="0" fontId="11" fillId="0" borderId="0" applyNumberFormat="0" applyFill="0" applyBorder="0" applyAlignment="0" applyProtection="0"/>
    <xf numFmtId="0" fontId="35" fillId="0" borderId="0" applyNumberFormat="0" applyFill="0" applyBorder="0" applyAlignment="0" applyProtection="0"/>
    <xf numFmtId="0" fontId="2" fillId="0" borderId="12" applyNumberFormat="0" applyFill="0" applyAlignment="0" applyProtection="0"/>
    <xf numFmtId="0" fontId="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8" fillId="34" borderId="0" applyNumberFormat="0" applyBorder="0" applyAlignment="0" applyProtection="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 fillId="20" borderId="0" applyNumberFormat="0" applyBorder="0" applyAlignment="0" applyProtection="0"/>
    <xf numFmtId="0" fontId="1" fillId="10" borderId="11" applyNumberFormat="0" applyFont="0" applyAlignment="0" applyProtection="0"/>
    <xf numFmtId="0" fontId="39" fillId="0" borderId="0"/>
    <xf numFmtId="0" fontId="42" fillId="0" borderId="4" applyNumberFormat="0" applyFill="0" applyAlignment="0" applyProtection="0"/>
    <xf numFmtId="0" fontId="43" fillId="0" borderId="5" applyNumberFormat="0" applyFill="0" applyAlignment="0" applyProtection="0"/>
    <xf numFmtId="0" fontId="44" fillId="0" borderId="6"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5" borderId="0" applyNumberFormat="0" applyBorder="0" applyAlignment="0" applyProtection="0"/>
    <xf numFmtId="0" fontId="47" fillId="6" borderId="0" applyNumberFormat="0" applyBorder="0" applyAlignment="0" applyProtection="0"/>
    <xf numFmtId="0" fontId="48" fillId="7" borderId="7" applyNumberFormat="0" applyAlignment="0" applyProtection="0"/>
    <xf numFmtId="0" fontId="49" fillId="8" borderId="8" applyNumberFormat="0" applyAlignment="0" applyProtection="0"/>
    <xf numFmtId="0" fontId="50" fillId="8" borderId="7" applyNumberFormat="0" applyAlignment="0" applyProtection="0"/>
    <xf numFmtId="0" fontId="51" fillId="0" borderId="9" applyNumberFormat="0" applyFill="0" applyAlignment="0" applyProtection="0"/>
    <xf numFmtId="0" fontId="52" fillId="9" borderId="10" applyNumberFormat="0" applyAlignment="0" applyProtection="0"/>
    <xf numFmtId="0" fontId="53" fillId="0" borderId="0" applyNumberFormat="0" applyFill="0" applyBorder="0" applyAlignment="0" applyProtection="0"/>
    <xf numFmtId="0" fontId="39" fillId="10" borderId="11" applyNumberFormat="0" applyFont="0" applyAlignment="0" applyProtection="0"/>
    <xf numFmtId="0" fontId="54" fillId="0" borderId="0" applyNumberFormat="0" applyFill="0" applyBorder="0" applyAlignment="0" applyProtection="0"/>
    <xf numFmtId="0" fontId="55" fillId="0" borderId="12" applyNumberFormat="0" applyFill="0" applyAlignment="0" applyProtection="0"/>
    <xf numFmtId="0" fontId="56"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56" fillId="34" borderId="0" applyNumberFormat="0" applyBorder="0" applyAlignment="0" applyProtection="0"/>
    <xf numFmtId="0" fontId="39" fillId="29" borderId="0" applyNumberFormat="0" applyBorder="0" applyAlignment="0" applyProtection="0"/>
    <xf numFmtId="0" fontId="39" fillId="28"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17" borderId="0" applyNumberFormat="0" applyBorder="0" applyAlignment="0" applyProtection="0"/>
    <xf numFmtId="0" fontId="1" fillId="20" borderId="0" applyNumberFormat="0" applyBorder="0" applyAlignment="0" applyProtection="0"/>
    <xf numFmtId="0" fontId="39" fillId="12" borderId="0" applyNumberFormat="0" applyBorder="0" applyAlignment="0" applyProtection="0"/>
    <xf numFmtId="0" fontId="39" fillId="29" borderId="0" applyNumberFormat="0" applyBorder="0" applyAlignment="0" applyProtection="0"/>
    <xf numFmtId="0" fontId="36" fillId="3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13" borderId="0" applyNumberFormat="0" applyBorder="0" applyAlignment="0" applyProtection="0"/>
    <xf numFmtId="0" fontId="39" fillId="0" borderId="0"/>
    <xf numFmtId="43" fontId="39" fillId="0" borderId="0" applyFont="0" applyFill="0" applyBorder="0" applyAlignment="0" applyProtection="0"/>
    <xf numFmtId="0" fontId="39" fillId="10" borderId="11"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6" fillId="38" borderId="0" applyNumberFormat="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41" fillId="6" borderId="0" applyNumberFormat="0" applyBorder="0" applyAlignment="0" applyProtection="0"/>
    <xf numFmtId="0" fontId="31" fillId="7" borderId="7" applyNumberFormat="0" applyAlignment="0" applyProtection="0"/>
    <xf numFmtId="0" fontId="32" fillId="8" borderId="8" applyNumberFormat="0" applyAlignment="0" applyProtection="0"/>
    <xf numFmtId="0" fontId="33" fillId="8" borderId="7" applyNumberFormat="0" applyAlignment="0" applyProtection="0"/>
    <xf numFmtId="0" fontId="34" fillId="0" borderId="9" applyNumberFormat="0" applyFill="0" applyAlignment="0" applyProtection="0"/>
    <xf numFmtId="0" fontId="6" fillId="9" borderId="10" applyNumberFormat="0" applyAlignment="0" applyProtection="0"/>
    <xf numFmtId="0" fontId="11" fillId="0" borderId="0" applyNumberFormat="0" applyFill="0" applyBorder="0" applyAlignment="0" applyProtection="0"/>
    <xf numFmtId="0" fontId="35" fillId="0" borderId="0" applyNumberFormat="0" applyFill="0" applyBorder="0" applyAlignment="0" applyProtection="0"/>
    <xf numFmtId="0" fontId="2" fillId="0" borderId="12" applyNumberFormat="0" applyFill="0" applyAlignment="0" applyProtection="0"/>
    <xf numFmtId="0" fontId="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8" fillId="34" borderId="0" applyNumberFormat="0" applyBorder="0" applyAlignment="0" applyProtection="0"/>
    <xf numFmtId="0" fontId="1" fillId="17" borderId="0" applyNumberFormat="0" applyBorder="0" applyAlignment="0" applyProtection="0"/>
    <xf numFmtId="0" fontId="39" fillId="13" borderId="0" applyNumberFormat="0" applyBorder="0" applyAlignment="0" applyProtection="0"/>
    <xf numFmtId="0" fontId="39" fillId="32" borderId="0" applyNumberFormat="0" applyBorder="0" applyAlignment="0" applyProtection="0"/>
    <xf numFmtId="0" fontId="39" fillId="29" borderId="0" applyNumberFormat="0" applyBorder="0" applyAlignment="0" applyProtection="0"/>
    <xf numFmtId="0" fontId="39" fillId="25" borderId="0" applyNumberFormat="0" applyBorder="0" applyAlignment="0" applyProtection="0"/>
    <xf numFmtId="0" fontId="1" fillId="16"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39" fillId="0" borderId="0"/>
    <xf numFmtId="0" fontId="39" fillId="17" borderId="0" applyNumberFormat="0" applyBorder="0" applyAlignment="0" applyProtection="0"/>
    <xf numFmtId="0" fontId="39" fillId="32"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6" fillId="38" borderId="0" applyNumberFormat="0" applyBorder="0" applyAlignment="0" applyProtection="0"/>
    <xf numFmtId="0" fontId="39" fillId="33"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16" borderId="0" applyNumberFormat="0" applyBorder="0" applyAlignment="0" applyProtection="0"/>
    <xf numFmtId="0" fontId="39" fillId="21"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39" fillId="33" borderId="0" applyNumberFormat="0" applyBorder="0" applyAlignment="0" applyProtection="0"/>
    <xf numFmtId="0" fontId="1" fillId="17"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38"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39" fillId="24" borderId="0" applyNumberFormat="0" applyBorder="0" applyAlignment="0" applyProtection="0"/>
    <xf numFmtId="0" fontId="36" fillId="41" borderId="0" applyNumberFormat="0" applyBorder="0" applyAlignment="0" applyProtection="0"/>
    <xf numFmtId="0" fontId="1" fillId="16" borderId="0" applyNumberFormat="0" applyBorder="0" applyAlignment="0" applyProtection="0"/>
    <xf numFmtId="0" fontId="36" fillId="44" borderId="0" applyNumberFormat="0" applyBorder="0" applyAlignment="0" applyProtection="0"/>
    <xf numFmtId="0" fontId="39" fillId="21" borderId="0" applyNumberFormat="0" applyBorder="0" applyAlignment="0" applyProtection="0"/>
    <xf numFmtId="0" fontId="36" fillId="44"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0" borderId="0" applyNumberFormat="0" applyBorder="0" applyAlignment="0" applyProtection="0"/>
    <xf numFmtId="0" fontId="39" fillId="33" borderId="0" applyNumberFormat="0" applyBorder="0" applyAlignment="0" applyProtection="0"/>
    <xf numFmtId="0" fontId="39" fillId="21" borderId="0" applyNumberFormat="0" applyBorder="0" applyAlignment="0" applyProtection="0"/>
    <xf numFmtId="0" fontId="39" fillId="33"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39" fillId="29" borderId="0" applyNumberFormat="0" applyBorder="0" applyAlignment="0" applyProtection="0"/>
    <xf numFmtId="0" fontId="39" fillId="12" borderId="0" applyNumberFormat="0" applyBorder="0" applyAlignment="0" applyProtection="0"/>
    <xf numFmtId="0" fontId="1" fillId="33" borderId="0" applyNumberFormat="0" applyBorder="0" applyAlignment="0" applyProtection="0"/>
    <xf numFmtId="0" fontId="36" fillId="44" borderId="0" applyNumberFormat="0" applyBorder="0" applyAlignment="0" applyProtection="0"/>
    <xf numFmtId="0" fontId="1" fillId="29" borderId="0" applyNumberFormat="0" applyBorder="0" applyAlignment="0" applyProtection="0"/>
    <xf numFmtId="0" fontId="1" fillId="17" borderId="0" applyNumberFormat="0" applyBorder="0" applyAlignment="0" applyProtection="0"/>
    <xf numFmtId="0" fontId="39" fillId="13"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9" fillId="16" borderId="0" applyNumberFormat="0" applyBorder="0" applyAlignment="0" applyProtection="0"/>
    <xf numFmtId="0" fontId="36" fillId="37" borderId="0" applyNumberFormat="0" applyBorder="0" applyAlignment="0" applyProtection="0"/>
    <xf numFmtId="0" fontId="39" fillId="28" borderId="0" applyNumberFormat="0" applyBorder="0" applyAlignment="0" applyProtection="0"/>
    <xf numFmtId="0" fontId="36" fillId="41" borderId="0" applyNumberFormat="0" applyBorder="0" applyAlignment="0" applyProtection="0"/>
    <xf numFmtId="0" fontId="1" fillId="28" borderId="0" applyNumberFormat="0" applyBorder="0" applyAlignment="0" applyProtection="0"/>
    <xf numFmtId="0" fontId="39" fillId="28" borderId="0" applyNumberFormat="0" applyBorder="0" applyAlignment="0" applyProtection="0"/>
    <xf numFmtId="0" fontId="36" fillId="38"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6" fillId="38" borderId="0" applyNumberFormat="0" applyBorder="0" applyAlignment="0" applyProtection="0"/>
    <xf numFmtId="0" fontId="39" fillId="25"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32"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6" fillId="4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32"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7" fillId="0" borderId="0" applyFont="0" applyFill="0" applyBorder="0" applyAlignment="0" applyProtection="0"/>
    <xf numFmtId="0" fontId="36" fillId="38" borderId="0" applyNumberFormat="0" applyBorder="0" applyAlignment="0" applyProtection="0"/>
    <xf numFmtId="0" fontId="39" fillId="33" borderId="0" applyNumberFormat="0" applyBorder="0" applyAlignment="0" applyProtection="0"/>
    <xf numFmtId="0" fontId="1" fillId="10" borderId="11" applyNumberFormat="0" applyFont="0" applyAlignment="0" applyProtection="0"/>
    <xf numFmtId="0" fontId="39" fillId="0" borderId="0"/>
    <xf numFmtId="0" fontId="39" fillId="21" borderId="0" applyNumberFormat="0" applyBorder="0" applyAlignment="0" applyProtection="0"/>
    <xf numFmtId="0" fontId="39" fillId="17" borderId="0" applyNumberFormat="0" applyBorder="0" applyAlignment="0" applyProtection="0"/>
    <xf numFmtId="0" fontId="39" fillId="0" borderId="0"/>
    <xf numFmtId="0" fontId="39" fillId="29" borderId="0" applyNumberFormat="0" applyBorder="0" applyAlignment="0" applyProtection="0"/>
    <xf numFmtId="0" fontId="36" fillId="42" borderId="0" applyNumberFormat="0" applyBorder="0" applyAlignment="0" applyProtection="0"/>
    <xf numFmtId="0" fontId="1" fillId="29" borderId="0" applyNumberFormat="0" applyBorder="0" applyAlignment="0" applyProtection="0"/>
    <xf numFmtId="0" fontId="39" fillId="25" borderId="0" applyNumberFormat="0" applyBorder="0" applyAlignment="0" applyProtection="0"/>
    <xf numFmtId="0" fontId="39" fillId="24" borderId="0" applyNumberFormat="0" applyBorder="0" applyAlignment="0" applyProtection="0"/>
    <xf numFmtId="0" fontId="36" fillId="36" borderId="0" applyNumberFormat="0" applyBorder="0" applyAlignment="0" applyProtection="0"/>
    <xf numFmtId="0" fontId="1" fillId="10" borderId="11" applyNumberFormat="0" applyFont="0" applyAlignment="0" applyProtection="0"/>
    <xf numFmtId="0" fontId="39" fillId="25" borderId="0" applyNumberFormat="0" applyBorder="0" applyAlignment="0" applyProtection="0"/>
    <xf numFmtId="0" fontId="7" fillId="0" borderId="0"/>
    <xf numFmtId="0" fontId="39" fillId="10" borderId="11" applyNumberFormat="0" applyFont="0" applyAlignment="0" applyProtection="0"/>
    <xf numFmtId="0" fontId="39" fillId="0" borderId="0"/>
    <xf numFmtId="0" fontId="36" fillId="40" borderId="0" applyNumberFormat="0" applyBorder="0" applyAlignment="0" applyProtection="0"/>
    <xf numFmtId="0" fontId="39" fillId="16"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1" fillId="3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1" fillId="29" borderId="0" applyNumberFormat="0" applyBorder="0" applyAlignment="0" applyProtection="0"/>
    <xf numFmtId="0" fontId="36" fillId="44"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6" fillId="38" borderId="0" applyNumberFormat="0" applyBorder="0" applyAlignment="0" applyProtection="0"/>
    <xf numFmtId="0" fontId="1" fillId="25"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6" fillId="36"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7"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39"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36" fillId="4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28" borderId="0" applyNumberFormat="0" applyBorder="0" applyAlignment="0" applyProtection="0"/>
    <xf numFmtId="0" fontId="1" fillId="10" borderId="11" applyNumberFormat="0" applyFont="0" applyAlignment="0" applyProtection="0"/>
    <xf numFmtId="0" fontId="36" fillId="38" borderId="0" applyNumberFormat="0" applyBorder="0" applyAlignment="0" applyProtection="0"/>
    <xf numFmtId="0" fontId="36" fillId="42" borderId="0" applyNumberFormat="0" applyBorder="0" applyAlignment="0" applyProtection="0"/>
    <xf numFmtId="0" fontId="39" fillId="25" borderId="0" applyNumberFormat="0" applyBorder="0" applyAlignment="0" applyProtection="0"/>
    <xf numFmtId="0" fontId="39" fillId="21"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36" fillId="40" borderId="0" applyNumberFormat="0" applyBorder="0" applyAlignment="0" applyProtection="0"/>
    <xf numFmtId="0" fontId="1" fillId="16" borderId="0" applyNumberFormat="0" applyBorder="0" applyAlignment="0" applyProtection="0"/>
    <xf numFmtId="0" fontId="39" fillId="12" borderId="0" applyNumberFormat="0" applyBorder="0" applyAlignment="0" applyProtection="0"/>
    <xf numFmtId="0" fontId="36" fillId="37" borderId="0" applyNumberFormat="0" applyBorder="0" applyAlignment="0" applyProtection="0"/>
    <xf numFmtId="0" fontId="39" fillId="32" borderId="0" applyNumberFormat="0" applyBorder="0" applyAlignment="0" applyProtection="0"/>
    <xf numFmtId="0" fontId="39" fillId="25" borderId="0" applyNumberFormat="0" applyBorder="0" applyAlignment="0" applyProtection="0"/>
    <xf numFmtId="0" fontId="36" fillId="44"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6" fillId="38"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7"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39"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36" fillId="4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28" borderId="0" applyNumberFormat="0" applyBorder="0" applyAlignment="0" applyProtection="0"/>
    <xf numFmtId="0" fontId="1" fillId="10" borderId="11" applyNumberFormat="0" applyFont="0" applyAlignment="0" applyProtection="0"/>
    <xf numFmtId="0" fontId="36" fillId="38" borderId="0" applyNumberFormat="0" applyBorder="0" applyAlignment="0" applyProtection="0"/>
    <xf numFmtId="0" fontId="36" fillId="42" borderId="0" applyNumberFormat="0" applyBorder="0" applyAlignment="0" applyProtection="0"/>
    <xf numFmtId="0" fontId="39" fillId="25" borderId="0" applyNumberFormat="0" applyBorder="0" applyAlignment="0" applyProtection="0"/>
    <xf numFmtId="0" fontId="39" fillId="21"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36" fillId="40" borderId="0" applyNumberFormat="0" applyBorder="0" applyAlignment="0" applyProtection="0"/>
    <xf numFmtId="0" fontId="1" fillId="16" borderId="0" applyNumberFormat="0" applyBorder="0" applyAlignment="0" applyProtection="0"/>
    <xf numFmtId="0" fontId="39" fillId="12" borderId="0" applyNumberFormat="0" applyBorder="0" applyAlignment="0" applyProtection="0"/>
    <xf numFmtId="0" fontId="36" fillId="37" borderId="0" applyNumberFormat="0" applyBorder="0" applyAlignment="0" applyProtection="0"/>
    <xf numFmtId="0" fontId="39" fillId="32" borderId="0" applyNumberFormat="0" applyBorder="0" applyAlignment="0" applyProtection="0"/>
    <xf numFmtId="0" fontId="39" fillId="25" borderId="0" applyNumberFormat="0" applyBorder="0" applyAlignment="0" applyProtection="0"/>
    <xf numFmtId="0" fontId="36" fillId="44"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6" fillId="38"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7"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39"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36" fillId="4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28" borderId="0" applyNumberFormat="0" applyBorder="0" applyAlignment="0" applyProtection="0"/>
    <xf numFmtId="0" fontId="1" fillId="10" borderId="11" applyNumberFormat="0" applyFont="0" applyAlignment="0" applyProtection="0"/>
    <xf numFmtId="0" fontId="36" fillId="38" borderId="0" applyNumberFormat="0" applyBorder="0" applyAlignment="0" applyProtection="0"/>
    <xf numFmtId="0" fontId="36" fillId="42" borderId="0" applyNumberFormat="0" applyBorder="0" applyAlignment="0" applyProtection="0"/>
    <xf numFmtId="0" fontId="39" fillId="25" borderId="0" applyNumberFormat="0" applyBorder="0" applyAlignment="0" applyProtection="0"/>
    <xf numFmtId="0" fontId="39" fillId="21"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36" fillId="40" borderId="0" applyNumberFormat="0" applyBorder="0" applyAlignment="0" applyProtection="0"/>
    <xf numFmtId="0" fontId="1" fillId="16" borderId="0" applyNumberFormat="0" applyBorder="0" applyAlignment="0" applyProtection="0"/>
    <xf numFmtId="0" fontId="39" fillId="12" borderId="0" applyNumberFormat="0" applyBorder="0" applyAlignment="0" applyProtection="0"/>
    <xf numFmtId="0" fontId="36" fillId="37" borderId="0" applyNumberFormat="0" applyBorder="0" applyAlignment="0" applyProtection="0"/>
    <xf numFmtId="0" fontId="39" fillId="32"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6" fillId="38"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7"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39" fillId="2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36" fillId="4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36" fillId="42" borderId="0" applyNumberFormat="0" applyBorder="0" applyAlignment="0" applyProtection="0"/>
    <xf numFmtId="0" fontId="39" fillId="25" borderId="0" applyNumberFormat="0" applyBorder="0" applyAlignment="0" applyProtection="0"/>
    <xf numFmtId="0" fontId="39" fillId="21"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1" fillId="16" borderId="0" applyNumberFormat="0" applyBorder="0" applyAlignment="0" applyProtection="0"/>
    <xf numFmtId="0" fontId="39" fillId="12" borderId="0" applyNumberFormat="0" applyBorder="0" applyAlignment="0" applyProtection="0"/>
    <xf numFmtId="0" fontId="36" fillId="37" borderId="0" applyNumberFormat="0" applyBorder="0" applyAlignment="0" applyProtection="0"/>
    <xf numFmtId="0" fontId="39" fillId="32"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6" fillId="38"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1" fillId="28"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7"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36" fillId="4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5"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36" fillId="42" borderId="0" applyNumberFormat="0" applyBorder="0" applyAlignment="0" applyProtection="0"/>
    <xf numFmtId="0" fontId="39" fillId="25" borderId="0" applyNumberFormat="0" applyBorder="0" applyAlignment="0" applyProtection="0"/>
    <xf numFmtId="0" fontId="39" fillId="21"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1" fillId="16" borderId="0" applyNumberFormat="0" applyBorder="0" applyAlignment="0" applyProtection="0"/>
    <xf numFmtId="0" fontId="39" fillId="12" borderId="0" applyNumberFormat="0" applyBorder="0" applyAlignment="0" applyProtection="0"/>
    <xf numFmtId="0" fontId="36" fillId="37" borderId="0" applyNumberFormat="0" applyBorder="0" applyAlignment="0" applyProtection="0"/>
    <xf numFmtId="0" fontId="39" fillId="32" borderId="0" applyNumberFormat="0" applyBorder="0" applyAlignment="0" applyProtection="0"/>
    <xf numFmtId="0" fontId="1" fillId="21" borderId="0" applyNumberFormat="0" applyBorder="0" applyAlignment="0" applyProtection="0"/>
    <xf numFmtId="0" fontId="39" fillId="33"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10" borderId="11" applyNumberFormat="0" applyFont="0" applyAlignment="0" applyProtection="0"/>
    <xf numFmtId="0" fontId="36" fillId="43" borderId="0" applyNumberFormat="0" applyBorder="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39" fillId="24"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36" fillId="42"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1" fillId="16" borderId="0" applyNumberFormat="0" applyBorder="0" applyAlignment="0" applyProtection="0"/>
    <xf numFmtId="0" fontId="39" fillId="32" borderId="0" applyNumberFormat="0" applyBorder="0" applyAlignment="0" applyProtection="0"/>
    <xf numFmtId="0" fontId="1" fillId="21"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6" fillId="36" borderId="0" applyNumberFormat="0" applyBorder="0" applyAlignment="0" applyProtection="0"/>
    <xf numFmtId="0" fontId="39"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39" fillId="16"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39" fillId="0" borderId="0"/>
    <xf numFmtId="0" fontId="39" fillId="33"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39" fillId="0" borderId="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10" borderId="11" applyNumberFormat="0" applyFont="0" applyAlignment="0" applyProtection="0"/>
    <xf numFmtId="0" fontId="1" fillId="16" borderId="0" applyNumberFormat="0" applyBorder="0" applyAlignment="0" applyProtection="0"/>
    <xf numFmtId="0" fontId="36" fillId="39" borderId="0" applyNumberFormat="0" applyBorder="0" applyAlignment="0" applyProtection="0"/>
    <xf numFmtId="0" fontId="1" fillId="17"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28"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36" fillId="42"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1" fillId="16" borderId="0" applyNumberFormat="0" applyBorder="0" applyAlignment="0" applyProtection="0"/>
    <xf numFmtId="0" fontId="39" fillId="32" borderId="0" applyNumberFormat="0" applyBorder="0" applyAlignment="0" applyProtection="0"/>
    <xf numFmtId="0" fontId="1" fillId="21"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7" fillId="0" borderId="0"/>
    <xf numFmtId="0" fontId="1" fillId="10" borderId="11" applyNumberFormat="0" applyFont="0" applyAlignment="0" applyProtection="0"/>
    <xf numFmtId="0" fontId="1" fillId="21" borderId="0" applyNumberFormat="0" applyBorder="0" applyAlignment="0" applyProtection="0"/>
    <xf numFmtId="0" fontId="1" fillId="0" borderId="0"/>
    <xf numFmtId="0" fontId="39" fillId="25" borderId="0" applyNumberFormat="0" applyBorder="0" applyAlignment="0" applyProtection="0"/>
    <xf numFmtId="0" fontId="1" fillId="2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0" borderId="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39" fillId="0" borderId="0"/>
    <xf numFmtId="0" fontId="39" fillId="13"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2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10" borderId="11" applyNumberFormat="0" applyFont="0" applyAlignment="0" applyProtection="0"/>
    <xf numFmtId="0" fontId="36" fillId="39" borderId="0" applyNumberFormat="0" applyBorder="0" applyAlignment="0" applyProtection="0"/>
    <xf numFmtId="0" fontId="39" fillId="32" borderId="0" applyNumberFormat="0" applyBorder="0" applyAlignment="0" applyProtection="0"/>
    <xf numFmtId="0" fontId="1" fillId="32" borderId="0" applyNumberFormat="0" applyBorder="0" applyAlignment="0" applyProtection="0"/>
    <xf numFmtId="0" fontId="39" fillId="20" borderId="0" applyNumberFormat="0" applyBorder="0" applyAlignment="0" applyProtection="0"/>
    <xf numFmtId="0" fontId="7" fillId="0" borderId="0"/>
    <xf numFmtId="0" fontId="39" fillId="3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4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43" fontId="7" fillId="0" borderId="0" applyFont="0" applyFill="0" applyBorder="0" applyAlignment="0" applyProtection="0"/>
    <xf numFmtId="0" fontId="1" fillId="25" borderId="0" applyNumberFormat="0" applyBorder="0" applyAlignment="0" applyProtection="0"/>
    <xf numFmtId="0" fontId="1" fillId="16" borderId="0" applyNumberFormat="0" applyBorder="0" applyAlignment="0" applyProtection="0"/>
    <xf numFmtId="0" fontId="39" fillId="32" borderId="0" applyNumberFormat="0" applyBorder="0" applyAlignment="0" applyProtection="0"/>
    <xf numFmtId="0" fontId="39" fillId="17" borderId="0" applyNumberFormat="0" applyBorder="0" applyAlignment="0" applyProtection="0"/>
    <xf numFmtId="0" fontId="1" fillId="29" borderId="0" applyNumberFormat="0" applyBorder="0" applyAlignment="0" applyProtection="0"/>
    <xf numFmtId="0" fontId="39" fillId="12"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39" fillId="13" borderId="0" applyNumberFormat="0" applyBorder="0" applyAlignment="0" applyProtection="0"/>
    <xf numFmtId="0" fontId="1" fillId="21" borderId="0" applyNumberFormat="0" applyBorder="0" applyAlignment="0" applyProtection="0"/>
    <xf numFmtId="0" fontId="39" fillId="10" borderId="11" applyNumberFormat="0" applyFont="0" applyAlignment="0" applyProtection="0"/>
    <xf numFmtId="0" fontId="1" fillId="12" borderId="0" applyNumberFormat="0" applyBorder="0" applyAlignment="0" applyProtection="0"/>
    <xf numFmtId="0" fontId="39" fillId="0" borderId="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43" fontId="39" fillId="0" borderId="0" applyFont="0" applyFill="0" applyBorder="0" applyAlignment="0" applyProtection="0"/>
    <xf numFmtId="0" fontId="39" fillId="0" borderId="0"/>
    <xf numFmtId="0" fontId="39" fillId="0" borderId="0"/>
    <xf numFmtId="0" fontId="39" fillId="0" borderId="0"/>
    <xf numFmtId="0" fontId="39" fillId="10" borderId="11" applyNumberFormat="0" applyFont="0" applyAlignment="0" applyProtection="0"/>
    <xf numFmtId="0" fontId="39" fillId="10" borderId="11" applyNumberFormat="0" applyFont="0" applyAlignment="0" applyProtection="0"/>
    <xf numFmtId="0" fontId="39" fillId="10" borderId="11" applyNumberFormat="0" applyFont="0" applyAlignment="0" applyProtection="0"/>
    <xf numFmtId="0" fontId="39" fillId="10" borderId="11" applyNumberFormat="0" applyFont="0" applyAlignment="0" applyProtection="0"/>
    <xf numFmtId="0" fontId="39" fillId="10" borderId="11" applyNumberFormat="0" applyFont="0" applyAlignment="0" applyProtection="0"/>
    <xf numFmtId="0" fontId="39" fillId="10" borderId="11" applyNumberFormat="0" applyFont="0" applyAlignment="0" applyProtection="0"/>
    <xf numFmtId="44"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0" fontId="24" fillId="0" borderId="0" applyNumberFormat="0" applyFill="0" applyBorder="0" applyAlignment="0" applyProtection="0"/>
    <xf numFmtId="0" fontId="30" fillId="6" borderId="0" applyNumberFormat="0" applyBorder="0" applyAlignment="0" applyProtection="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0" borderId="0"/>
    <xf numFmtId="43" fontId="7" fillId="0" borderId="0" applyFont="0" applyFill="0" applyBorder="0" applyAlignment="0" applyProtection="0"/>
    <xf numFmtId="0" fontId="40" fillId="0" borderId="0" applyNumberFormat="0" applyFill="0" applyBorder="0" applyAlignment="0" applyProtection="0"/>
    <xf numFmtId="0" fontId="41" fillId="6"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1" fillId="0" borderId="0"/>
    <xf numFmtId="0" fontId="1" fillId="10" borderId="11" applyNumberFormat="0" applyFont="0" applyAlignment="0" applyProtection="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16"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1" fillId="2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1" fillId="29" borderId="0" applyNumberFormat="0" applyBorder="0" applyAlignment="0" applyProtection="0"/>
    <xf numFmtId="0" fontId="1" fillId="16" borderId="0" applyNumberFormat="0" applyBorder="0" applyAlignment="0" applyProtection="0"/>
    <xf numFmtId="0" fontId="1" fillId="0" borderId="0"/>
    <xf numFmtId="0" fontId="1" fillId="12" borderId="0" applyNumberFormat="0" applyBorder="0" applyAlignment="0" applyProtection="0"/>
    <xf numFmtId="0" fontId="1" fillId="2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0" borderId="11" applyNumberFormat="0" applyFont="0" applyAlignment="0" applyProtection="0"/>
    <xf numFmtId="0" fontId="1" fillId="33"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0"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29" borderId="0" applyNumberFormat="0" applyBorder="0" applyAlignment="0" applyProtection="0"/>
    <xf numFmtId="0" fontId="1" fillId="17"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2" borderId="0" applyNumberFormat="0" applyBorder="0" applyAlignment="0" applyProtection="0"/>
    <xf numFmtId="0" fontId="1" fillId="29"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32"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32" borderId="0" applyNumberFormat="0" applyBorder="0" applyAlignment="0" applyProtection="0"/>
    <xf numFmtId="0" fontId="1" fillId="1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0" fontId="1" fillId="29" borderId="0" applyNumberFormat="0" applyBorder="0" applyAlignment="0" applyProtection="0"/>
    <xf numFmtId="0" fontId="1" fillId="10" borderId="11" applyNumberFormat="0" applyFont="0" applyAlignment="0" applyProtection="0"/>
    <xf numFmtId="0" fontId="1" fillId="33"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0"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16" borderId="0" applyNumberFormat="0" applyBorder="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16" borderId="0" applyNumberFormat="0" applyBorder="0" applyAlignment="0" applyProtection="0"/>
    <xf numFmtId="0" fontId="65" fillId="0" borderId="17" applyNumberFormat="0" applyFill="0" applyAlignment="0" applyProtection="0"/>
    <xf numFmtId="0" fontId="1" fillId="1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5"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32" borderId="0" applyNumberFormat="0" applyBorder="0" applyAlignment="0" applyProtection="0"/>
    <xf numFmtId="0" fontId="1" fillId="2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0" borderId="11" applyNumberFormat="0" applyFont="0" applyAlignment="0" applyProtection="0"/>
    <xf numFmtId="0" fontId="1" fillId="25" borderId="0" applyNumberFormat="0" applyBorder="0" applyAlignment="0" applyProtection="0"/>
    <xf numFmtId="0" fontId="1" fillId="16"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0" borderId="0"/>
    <xf numFmtId="0" fontId="1" fillId="29"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3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4"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2"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10" borderId="11" applyNumberFormat="0" applyFont="0" applyAlignment="0" applyProtection="0"/>
    <xf numFmtId="0" fontId="1" fillId="21"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0" borderId="11" applyNumberFormat="0" applyFont="0" applyAlignment="0" applyProtection="0"/>
    <xf numFmtId="0" fontId="1" fillId="32" borderId="0" applyNumberFormat="0" applyBorder="0" applyAlignment="0" applyProtection="0"/>
    <xf numFmtId="0" fontId="1"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0" fontId="1" fillId="10" borderId="11"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7" fillId="0" borderId="0"/>
    <xf numFmtId="0" fontId="1" fillId="0" borderId="0"/>
    <xf numFmtId="43" fontId="1" fillId="0" borderId="0" applyFont="0" applyFill="0" applyBorder="0" applyAlignment="0" applyProtection="0"/>
    <xf numFmtId="43" fontId="38" fillId="0" borderId="0" applyFont="0" applyFill="0" applyBorder="0" applyAlignment="0" applyProtection="0"/>
    <xf numFmtId="0" fontId="7" fillId="0" borderId="0"/>
    <xf numFmtId="0" fontId="38" fillId="0" borderId="0"/>
    <xf numFmtId="43" fontId="1" fillId="0" borderId="0" applyFont="0" applyFill="0" applyBorder="0" applyAlignment="0" applyProtection="0"/>
    <xf numFmtId="9" fontId="1" fillId="0" borderId="0" applyFont="0" applyFill="0" applyBorder="0" applyAlignment="0" applyProtection="0"/>
    <xf numFmtId="0" fontId="78" fillId="0" borderId="0"/>
  </cellStyleXfs>
  <cellXfs count="71">
    <xf numFmtId="0" fontId="0" fillId="0" borderId="0" xfId="0"/>
    <xf numFmtId="0" fontId="5" fillId="3" borderId="0" xfId="0" applyFont="1" applyFill="1" applyAlignment="1">
      <alignment horizontal="center" vertical="center"/>
    </xf>
    <xf numFmtId="0" fontId="7" fillId="2" borderId="0" xfId="0" applyFont="1" applyFill="1" applyBorder="1" applyAlignment="1">
      <alignment horizontal="left" vertical="center" wrapText="1" indent="1"/>
    </xf>
    <xf numFmtId="0" fontId="4" fillId="2" borderId="0" xfId="0" applyFont="1" applyFill="1" applyBorder="1" applyAlignment="1">
      <alignment horizontal="left" indent="1"/>
    </xf>
    <xf numFmtId="0" fontId="3" fillId="2" borderId="3" xfId="0" applyFont="1" applyFill="1" applyBorder="1" applyAlignment="1">
      <alignment horizontal="left" vertical="center" wrapText="1" indent="1"/>
    </xf>
    <xf numFmtId="0" fontId="4" fillId="3" borderId="3" xfId="0" applyFont="1" applyFill="1" applyBorder="1"/>
    <xf numFmtId="0" fontId="18" fillId="2" borderId="0" xfId="0" applyFont="1" applyFill="1"/>
    <xf numFmtId="0" fontId="7" fillId="2" borderId="0" xfId="0" applyFont="1" applyFill="1" applyAlignment="1">
      <alignment horizontal="left" vertical="top"/>
    </xf>
    <xf numFmtId="0" fontId="17" fillId="2" borderId="0" xfId="0" applyFont="1" applyFill="1" applyAlignment="1">
      <alignment horizontal="left" vertical="center"/>
    </xf>
    <xf numFmtId="0" fontId="14" fillId="2" borderId="0" xfId="0" applyFont="1" applyFill="1" applyAlignment="1">
      <alignment vertical="top"/>
    </xf>
    <xf numFmtId="0" fontId="76" fillId="2" borderId="0" xfId="0" applyFont="1" applyFill="1" applyAlignment="1">
      <alignment horizontal="left" vertical="center" wrapText="1"/>
    </xf>
    <xf numFmtId="0" fontId="14" fillId="2" borderId="0" xfId="0" applyFont="1" applyFill="1" applyAlignment="1">
      <alignment wrapText="1"/>
    </xf>
    <xf numFmtId="0" fontId="76" fillId="2" borderId="0" xfId="0" applyFont="1" applyFill="1" applyAlignment="1">
      <alignment vertical="center"/>
    </xf>
    <xf numFmtId="0" fontId="14" fillId="2" borderId="3" xfId="0" applyFont="1" applyFill="1" applyBorder="1"/>
    <xf numFmtId="0" fontId="4" fillId="2" borderId="0" xfId="0" applyFont="1" applyFill="1"/>
    <xf numFmtId="0" fontId="14" fillId="2" borderId="0" xfId="0" applyFont="1" applyFill="1"/>
    <xf numFmtId="0" fontId="73" fillId="2" borderId="0" xfId="0" applyFont="1" applyFill="1" applyBorder="1"/>
    <xf numFmtId="0" fontId="74" fillId="2" borderId="0" xfId="0" applyFont="1" applyFill="1" applyBorder="1"/>
    <xf numFmtId="0" fontId="4" fillId="2" borderId="0" xfId="0" applyFont="1" applyFill="1" applyAlignment="1">
      <alignment vertical="top"/>
    </xf>
    <xf numFmtId="0" fontId="5" fillId="2" borderId="0" xfId="0" applyFont="1" applyFill="1" applyAlignment="1">
      <alignment vertical="center"/>
    </xf>
    <xf numFmtId="0" fontId="14" fillId="2" borderId="0" xfId="0" applyFont="1" applyFill="1" applyAlignment="1">
      <alignment vertical="center"/>
    </xf>
    <xf numFmtId="0" fontId="15" fillId="2" borderId="0" xfId="1" applyFont="1" applyFill="1"/>
    <xf numFmtId="0" fontId="16" fillId="2" borderId="0" xfId="0" applyFont="1" applyFill="1"/>
    <xf numFmtId="0" fontId="19" fillId="2" borderId="0" xfId="0" applyFont="1" applyFill="1" applyAlignment="1">
      <alignment vertical="center"/>
    </xf>
    <xf numFmtId="0" fontId="21" fillId="2" borderId="0" xfId="0" applyFont="1" applyFill="1" applyAlignment="1">
      <alignment vertical="center"/>
    </xf>
    <xf numFmtId="0" fontId="4" fillId="0" borderId="1" xfId="0" applyFont="1" applyBorder="1" applyAlignment="1">
      <alignment horizontal="left" vertical="top" wrapText="1"/>
    </xf>
    <xf numFmtId="0" fontId="4" fillId="2" borderId="2" xfId="0" applyFont="1" applyFill="1" applyBorder="1" applyAlignment="1">
      <alignment vertical="center" wrapText="1"/>
    </xf>
    <xf numFmtId="0" fontId="4" fillId="2" borderId="2" xfId="0" applyFont="1" applyFill="1" applyBorder="1" applyAlignment="1">
      <alignment vertical="top" wrapText="1"/>
    </xf>
    <xf numFmtId="0" fontId="15" fillId="2" borderId="0" xfId="1" applyFont="1" applyFill="1" applyAlignment="1">
      <alignment vertical="top"/>
    </xf>
    <xf numFmtId="0" fontId="4" fillId="2" borderId="0" xfId="0" applyFont="1" applyFill="1" applyAlignment="1">
      <alignment vertical="top" wrapText="1"/>
    </xf>
    <xf numFmtId="0" fontId="16" fillId="2" borderId="0" xfId="0" applyFont="1" applyFill="1" applyAlignment="1"/>
    <xf numFmtId="0" fontId="73" fillId="2" borderId="0" xfId="0" applyFont="1" applyFill="1"/>
    <xf numFmtId="0" fontId="73" fillId="2" borderId="0" xfId="0" applyFont="1" applyFill="1" applyBorder="1" applyAlignment="1">
      <alignment horizontal="left" wrapText="1"/>
    </xf>
    <xf numFmtId="0" fontId="4" fillId="2" borderId="0" xfId="0" applyFont="1" applyFill="1" applyAlignment="1">
      <alignment vertical="center"/>
    </xf>
    <xf numFmtId="0" fontId="3" fillId="0" borderId="1" xfId="0" applyFont="1" applyBorder="1" applyAlignment="1">
      <alignment horizontal="left" vertical="top" wrapText="1"/>
    </xf>
    <xf numFmtId="0" fontId="3" fillId="2" borderId="0" xfId="1" applyFont="1" applyFill="1"/>
    <xf numFmtId="0" fontId="4" fillId="2" borderId="0" xfId="0" applyFont="1" applyFill="1" applyBorder="1"/>
    <xf numFmtId="0" fontId="22" fillId="2" borderId="0" xfId="0" applyFont="1" applyFill="1" applyBorder="1"/>
    <xf numFmtId="0" fontId="4" fillId="2" borderId="3" xfId="0" applyFont="1" applyFill="1" applyBorder="1" applyAlignment="1">
      <alignment horizontal="left" indent="1"/>
    </xf>
    <xf numFmtId="0" fontId="4" fillId="2" borderId="3" xfId="0" applyFont="1" applyFill="1" applyBorder="1"/>
    <xf numFmtId="0" fontId="5" fillId="3" borderId="3" xfId="0" applyFont="1" applyFill="1" applyBorder="1" applyAlignment="1">
      <alignment horizontal="left"/>
    </xf>
    <xf numFmtId="0" fontId="5" fillId="3" borderId="3" xfId="0" applyFont="1" applyFill="1" applyBorder="1" applyAlignment="1">
      <alignment horizontal="center" vertical="center" wrapText="1"/>
    </xf>
    <xf numFmtId="0" fontId="14" fillId="3" borderId="0" xfId="0" applyFont="1" applyFill="1" applyBorder="1" applyAlignment="1">
      <alignment vertical="center"/>
    </xf>
    <xf numFmtId="0" fontId="73" fillId="2" borderId="0" xfId="0" applyFont="1" applyFill="1" applyBorder="1" applyAlignment="1">
      <alignment horizontal="left" wrapText="1"/>
    </xf>
    <xf numFmtId="164" fontId="4" fillId="2" borderId="0" xfId="2668" applyNumberFormat="1" applyFont="1" applyFill="1" applyBorder="1"/>
    <xf numFmtId="9" fontId="4" fillId="2" borderId="0" xfId="2669" applyFont="1" applyFill="1" applyBorder="1"/>
    <xf numFmtId="9" fontId="4" fillId="2" borderId="3" xfId="2669" applyFont="1" applyFill="1" applyBorder="1"/>
    <xf numFmtId="9" fontId="4" fillId="2" borderId="0" xfId="2669" applyFont="1" applyFill="1" applyBorder="1" applyAlignment="1">
      <alignment horizontal="right"/>
    </xf>
    <xf numFmtId="9" fontId="4" fillId="2" borderId="3" xfId="2669" applyFont="1" applyFill="1" applyBorder="1" applyAlignment="1">
      <alignment horizontal="right"/>
    </xf>
    <xf numFmtId="164" fontId="4" fillId="2" borderId="0" xfId="2668" applyNumberFormat="1" applyFont="1" applyFill="1" applyBorder="1" applyAlignment="1">
      <alignment horizontal="right"/>
    </xf>
    <xf numFmtId="0" fontId="13" fillId="3" borderId="0" xfId="0" applyFont="1" applyFill="1" applyAlignment="1">
      <alignment horizontal="center" vertical="center" wrapText="1"/>
    </xf>
    <xf numFmtId="0" fontId="7" fillId="2" borderId="0" xfId="0" applyFont="1" applyFill="1" applyAlignment="1">
      <alignment horizontal="left" vertical="top" wrapText="1"/>
    </xf>
    <xf numFmtId="0" fontId="76" fillId="2" borderId="0" xfId="0" applyFont="1" applyFill="1" applyAlignment="1">
      <alignment horizontal="left" vertical="center" wrapText="1"/>
    </xf>
    <xf numFmtId="0" fontId="10" fillId="2" borderId="0" xfId="0" applyFont="1" applyFill="1" applyAlignment="1">
      <alignment horizontal="left" vertical="top" wrapText="1"/>
    </xf>
    <xf numFmtId="0" fontId="9" fillId="0" borderId="1" xfId="0" applyFont="1" applyBorder="1" applyAlignment="1">
      <alignment horizontal="left" vertical="top" wrapText="1"/>
    </xf>
    <xf numFmtId="0" fontId="4" fillId="0" borderId="1" xfId="0" applyFont="1" applyBorder="1" applyAlignment="1">
      <alignment horizontal="left" vertical="top" wrapText="1"/>
    </xf>
    <xf numFmtId="0" fontId="17" fillId="2" borderId="0" xfId="0" applyFont="1" applyFill="1" applyAlignment="1">
      <alignment horizontal="center" vertical="center" wrapText="1"/>
    </xf>
    <xf numFmtId="0" fontId="20" fillId="3" borderId="1" xfId="0" applyFont="1" applyFill="1" applyBorder="1" applyAlignment="1">
      <alignment horizontal="center" vertical="center" wrapText="1"/>
    </xf>
    <xf numFmtId="0" fontId="3" fillId="0" borderId="1" xfId="0" applyFont="1" applyBorder="1" applyAlignment="1">
      <alignment horizontal="left" vertical="top" wrapText="1"/>
    </xf>
    <xf numFmtId="0" fontId="77" fillId="2" borderId="0" xfId="0" applyFont="1" applyFill="1" applyBorder="1" applyAlignment="1">
      <alignment horizontal="center" wrapText="1"/>
    </xf>
    <xf numFmtId="0" fontId="13" fillId="3" borderId="3" xfId="0" applyFont="1" applyFill="1" applyBorder="1" applyAlignment="1">
      <alignment horizontal="center" vertical="center"/>
    </xf>
    <xf numFmtId="0" fontId="73" fillId="2" borderId="0" xfId="0" applyFont="1" applyFill="1" applyBorder="1" applyAlignment="1">
      <alignment horizontal="left" wrapText="1"/>
    </xf>
    <xf numFmtId="0" fontId="75" fillId="2" borderId="0" xfId="0" applyFont="1" applyFill="1" applyBorder="1" applyAlignment="1">
      <alignment horizontal="left" wrapText="1"/>
    </xf>
    <xf numFmtId="0" fontId="79" fillId="2" borderId="0" xfId="0" applyFont="1" applyFill="1" applyBorder="1" applyAlignment="1">
      <alignment horizontal="center" wrapText="1"/>
    </xf>
    <xf numFmtId="0" fontId="73" fillId="2" borderId="2" xfId="0" applyFont="1" applyFill="1" applyBorder="1" applyAlignment="1">
      <alignment horizontal="left" wrapText="1"/>
    </xf>
    <xf numFmtId="0" fontId="15" fillId="0" borderId="0" xfId="1" applyFont="1" applyFill="1"/>
    <xf numFmtId="0" fontId="22" fillId="2" borderId="0" xfId="0" applyFont="1" applyFill="1"/>
    <xf numFmtId="0" fontId="15" fillId="2" borderId="0" xfId="1" applyFont="1" applyFill="1" applyAlignment="1">
      <alignment horizontal="left" indent="1"/>
    </xf>
    <xf numFmtId="0" fontId="9" fillId="57" borderId="0" xfId="0" applyFont="1" applyFill="1" applyBorder="1"/>
    <xf numFmtId="0" fontId="4" fillId="57" borderId="0" xfId="0" applyFont="1" applyFill="1" applyBorder="1"/>
    <xf numFmtId="0" fontId="3" fillId="57" borderId="2" xfId="0" applyFont="1" applyFill="1" applyBorder="1" applyAlignment="1"/>
  </cellXfs>
  <cellStyles count="2671">
    <cellStyle name="20% - Accent1" xfId="17" builtinId="30" customBuiltin="1"/>
    <cellStyle name="20% - Accent1 10" xfId="350" xr:uid="{1CB67ED1-FD8D-40D6-ABA8-90A45DAD1F1A}"/>
    <cellStyle name="20% - Accent1 10 2" xfId="2046" xr:uid="{C8715DEF-4295-4788-8494-D8EC2AD46676}"/>
    <cellStyle name="20% - Accent1 11" xfId="364" xr:uid="{46C15BBD-C5CC-4067-9ECE-02881BC23D42}"/>
    <cellStyle name="20% - Accent1 11 2" xfId="2059" xr:uid="{65A930F5-F51A-4BC7-8DBA-71A49BECC798}"/>
    <cellStyle name="20% - Accent1 12" xfId="389" xr:uid="{B016AB0A-01E6-410E-8E5F-10F1A8A5DFB5}"/>
    <cellStyle name="20% - Accent1 12 2" xfId="2084" xr:uid="{593C6380-79B2-47DA-BA6F-ECC20D6B1DDD}"/>
    <cellStyle name="20% - Accent1 13" xfId="519" xr:uid="{A8ECABEE-3286-40B4-BACC-A929A23BB72A}"/>
    <cellStyle name="20% - Accent1 13 2" xfId="2124" xr:uid="{D5D92407-7740-43D6-9132-539AD21078C5}"/>
    <cellStyle name="20% - Accent1 14" xfId="546" xr:uid="{8B0140F9-7924-48EB-B584-4E3247E7CD6D}"/>
    <cellStyle name="20% - Accent1 14 2" xfId="2142" xr:uid="{336EA6A6-B5A9-4304-A2F7-B0977950A15A}"/>
    <cellStyle name="20% - Accent1 15" xfId="839" xr:uid="{983F6ED7-28D3-478B-B38E-25108CFB4416}"/>
    <cellStyle name="20% - Accent1 15 2" xfId="2199" xr:uid="{041864B6-1FA6-4806-A91D-02D071E93975}"/>
    <cellStyle name="20% - Accent1 16" xfId="564" xr:uid="{4D8D8162-0638-493F-B9B1-82C50CD5F1A6}"/>
    <cellStyle name="20% - Accent1 16 2" xfId="2149" xr:uid="{A39089C2-F13C-4551-B80A-BF713352F44C}"/>
    <cellStyle name="20% - Accent1 17" xfId="885" xr:uid="{C59425CA-DFA3-4F7E-8E68-CCFA054D3C01}"/>
    <cellStyle name="20% - Accent1 17 2" xfId="2207" xr:uid="{84F21F1B-4C5F-4DE1-B17D-C2E91A700146}"/>
    <cellStyle name="20% - Accent1 18" xfId="973" xr:uid="{2C14A47F-835D-4BE1-A40F-85FAE35CE3B4}"/>
    <cellStyle name="20% - Accent1 18 2" xfId="2255" xr:uid="{F1B3A79B-A40F-4349-9E20-ECCBB0830412}"/>
    <cellStyle name="20% - Accent1 19" xfId="995" xr:uid="{D23AE29E-D859-49B8-A1EE-59109887A30B}"/>
    <cellStyle name="20% - Accent1 19 2" xfId="2259" xr:uid="{33BC7BC4-EA2B-4E46-B0DB-7EC0DA467C58}"/>
    <cellStyle name="20% - Accent1 2" xfId="194" xr:uid="{A34CA342-1315-4E21-B603-6F4E628B5208}"/>
    <cellStyle name="20% - Accent1 2 10" xfId="1189" xr:uid="{D23C16B6-110B-48E3-9099-BB82B95B86D1}"/>
    <cellStyle name="20% - Accent1 2 11" xfId="1307" xr:uid="{B23DB7A8-C56D-4694-BBD3-9101C02DE151}"/>
    <cellStyle name="20% - Accent1 2 12" xfId="1417" xr:uid="{159FD5D8-45B2-4181-B872-9BD651F1345E}"/>
    <cellStyle name="20% - Accent1 2 13" xfId="1524" xr:uid="{674AAD03-F31B-447C-AC78-2F3FD1BD9CD5}"/>
    <cellStyle name="20% - Accent1 2 14" xfId="1971" xr:uid="{2891630E-0E42-4481-8058-DC3E1B46057D}"/>
    <cellStyle name="20% - Accent1 2 2" xfId="436" xr:uid="{E4ABF10D-B077-456B-835E-038C28E8E5A7}"/>
    <cellStyle name="20% - Accent1 2 2 10" xfId="1721" xr:uid="{01CF9665-89F5-4743-9C90-3C4F73FC0665}"/>
    <cellStyle name="20% - Accent1 2 2 11" xfId="1797" xr:uid="{56394AF1-38AB-4D0B-B516-54E4718959D4}"/>
    <cellStyle name="20% - Accent1 2 2 2" xfId="711" xr:uid="{41570F3C-1DF7-483E-BC6D-7A9FD843DA3B}"/>
    <cellStyle name="20% - Accent1 2 2 2 2" xfId="1842" xr:uid="{98C58F9F-3C58-4062-B75F-B219A7A3641B}"/>
    <cellStyle name="20% - Accent1 2 2 3" xfId="967" xr:uid="{D03F9B1A-4F8E-424F-8858-EFAE974A0538}"/>
    <cellStyle name="20% - Accent1 2 2 4" xfId="1080" xr:uid="{81E89F4A-6E9C-4F18-BBB7-1EC304699938}"/>
    <cellStyle name="20% - Accent1 2 2 5" xfId="1198" xr:uid="{17B82016-65C7-4A3F-AF7B-7582DEB03049}"/>
    <cellStyle name="20% - Accent1 2 2 6" xfId="1314" xr:uid="{10412AD3-6198-4DD6-B9CB-F2DC7C320C1F}"/>
    <cellStyle name="20% - Accent1 2 2 7" xfId="1424" xr:uid="{6AC6D5B6-BADB-4F2D-AD4B-9F1A277E66EC}"/>
    <cellStyle name="20% - Accent1 2 2 8" xfId="1531" xr:uid="{1DFC714A-9887-44CD-88AB-C9F85FC6152C}"/>
    <cellStyle name="20% - Accent1 2 2 9" xfId="1628" xr:uid="{BEEB90AA-26A6-4604-8FAD-82ECE8487D59}"/>
    <cellStyle name="20% - Accent1 2 3" xfId="461" xr:uid="{C748FFC8-0D62-477F-ADF0-92EDA51F4AA2}"/>
    <cellStyle name="20% - Accent1 2 3 10" xfId="1701" xr:uid="{886CB0A4-D52B-4869-BEB5-E30D639C5C21}"/>
    <cellStyle name="20% - Accent1 2 3 10 2" xfId="2566" xr:uid="{84011609-D9F9-4ACD-B6CD-2F7375AC9F06}"/>
    <cellStyle name="20% - Accent1 2 3 11" xfId="1781" xr:uid="{70ADCE0C-A3D1-46B4-9C1E-1E1AF14510DA}"/>
    <cellStyle name="20% - Accent1 2 3 11 2" xfId="2603" xr:uid="{2F5B45FE-AAEA-4D08-9B95-D9CAA338D1E4}"/>
    <cellStyle name="20% - Accent1 2 3 2" xfId="652" xr:uid="{99372414-B36F-4F8C-82C2-A14B85056271}"/>
    <cellStyle name="20% - Accent1 2 3 2 2" xfId="2154" xr:uid="{12C3A230-2201-4B45-8901-C0A3DB6D71E5}"/>
    <cellStyle name="20% - Accent1 2 3 3" xfId="910" xr:uid="{5FFC2A6F-50DB-4EFB-A3BC-3E02E3CD783E}"/>
    <cellStyle name="20% - Accent1 2 3 3 2" xfId="2216" xr:uid="{3BDA0E4A-152A-4C93-96C1-FCAAC355710D}"/>
    <cellStyle name="20% - Accent1 2 3 4" xfId="1049" xr:uid="{17BE21D8-BBF6-40C5-9CF8-7F05CB8E4013}"/>
    <cellStyle name="20% - Accent1 2 3 4 2" xfId="2284" xr:uid="{61B8EE1B-BAA6-4618-9D5E-C5FD1BD8410B}"/>
    <cellStyle name="20% - Accent1 2 3 5" xfId="1167" xr:uid="{C3F7E457-EDA7-4167-86A2-C54513BD5217}"/>
    <cellStyle name="20% - Accent1 2 3 5 2" xfId="2334" xr:uid="{34C71581-E7F0-428B-8661-22CE3AE913D8}"/>
    <cellStyle name="20% - Accent1 2 3 6" xfId="1285" xr:uid="{8545F6C5-C34B-4C81-9CEC-F9A959DEA592}"/>
    <cellStyle name="20% - Accent1 2 3 6 2" xfId="2384" xr:uid="{AA676EAE-083B-4924-A162-508662526FAD}"/>
    <cellStyle name="20% - Accent1 2 3 7" xfId="1398" xr:uid="{8E07AF00-0579-4149-8EC4-DAF013A76034}"/>
    <cellStyle name="20% - Accent1 2 3 7 2" xfId="2432" xr:uid="{1A543AC1-7CD4-4A29-83D3-0C66EBAF5D5C}"/>
    <cellStyle name="20% - Accent1 2 3 8" xfId="1505" xr:uid="{B52E4478-A172-4F82-94DD-2EE18F715A5B}"/>
    <cellStyle name="20% - Accent1 2 3 8 2" xfId="2479" xr:uid="{C71B4668-D862-43BB-A632-DD5A3DCCDA87}"/>
    <cellStyle name="20% - Accent1 2 3 9" xfId="1607" xr:uid="{5BD99C7C-3638-4F32-BFA7-DC82178F9CB2}"/>
    <cellStyle name="20% - Accent1 2 3 9 2" xfId="2523" xr:uid="{1CA037CF-0960-418F-877F-474107709BBE}"/>
    <cellStyle name="20% - Accent1 2 4" xfId="559" xr:uid="{7693536E-DE9A-4E42-8293-848A04803C92}"/>
    <cellStyle name="20% - Accent1 2 4 2" xfId="1843" xr:uid="{C6DBCB88-A4A8-480E-A9BC-8C9C8FE85149}"/>
    <cellStyle name="20% - Accent1 2 5" xfId="521" xr:uid="{018D7701-3862-40BB-999D-6FBD5E3DC3EE}"/>
    <cellStyle name="20% - Accent1 2 6" xfId="561" xr:uid="{6E90C499-324D-49CA-B254-79AD89CA2C83}"/>
    <cellStyle name="20% - Accent1 2 7" xfId="887" xr:uid="{3F3287E7-0F79-4FAE-A20B-136EC4A7217F}"/>
    <cellStyle name="20% - Accent1 2 8" xfId="503" xr:uid="{564E1B50-284B-43D1-8CBB-74587DC62CA2}"/>
    <cellStyle name="20% - Accent1 2 9" xfId="1071" xr:uid="{41E7A786-2C0A-4944-9D18-589DD0842577}"/>
    <cellStyle name="20% - Accent1 20" xfId="1114" xr:uid="{A6E7DA01-C2C0-41DE-BD7F-61731585EA49}"/>
    <cellStyle name="20% - Accent1 20 2" xfId="2310" xr:uid="{5C387791-8B9D-4D0D-8D32-C3FFA6CC5C69}"/>
    <cellStyle name="20% - Accent1 21" xfId="1232" xr:uid="{B03C8166-ECF4-438F-A6F2-66F8E2C2446B}"/>
    <cellStyle name="20% - Accent1 21 2" xfId="2360" xr:uid="{37A7E3AD-78B2-40D2-864D-0D42933FED96}"/>
    <cellStyle name="20% - Accent1 22" xfId="1347" xr:uid="{31F28AC6-CFFB-44A3-A797-0EEDAC9DD315}"/>
    <cellStyle name="20% - Accent1 22 2" xfId="2409" xr:uid="{8C390B04-7AF9-46A2-B151-82F65D5CB4D4}"/>
    <cellStyle name="20% - Accent1 23" xfId="1919" xr:uid="{B74287CF-C555-431D-B72F-B4FB0FE65596}"/>
    <cellStyle name="20% - Accent1 23 2" xfId="2643" xr:uid="{800CE4DD-F62D-49C3-A39E-5928977A24C9}"/>
    <cellStyle name="20% - Accent1 24" xfId="1940" xr:uid="{E62A44DA-B953-48FB-BCB0-241A32836714}"/>
    <cellStyle name="20% - Accent1 3" xfId="285" xr:uid="{DDF865D4-7A20-4DCF-A7E6-54D205D0136C}"/>
    <cellStyle name="20% - Accent1 3 10" xfId="1355" xr:uid="{E43F1DBA-9E03-4806-A2A0-0CDAD295A1C5}"/>
    <cellStyle name="20% - Accent1 3 11" xfId="1463" xr:uid="{C65CF063-8A3A-4451-8243-AAEBC7B3C7EB}"/>
    <cellStyle name="20% - Accent1 3 12" xfId="1569" xr:uid="{F87D221C-E896-4B0A-8E20-17B4BDB29153}"/>
    <cellStyle name="20% - Accent1 3 13" xfId="1665" xr:uid="{1E747EC9-469D-43AF-B14A-93A0A17B89BF}"/>
    <cellStyle name="20% - Accent1 3 14" xfId="1984" xr:uid="{547F16AB-287B-4AF8-8272-4EA959120D51}"/>
    <cellStyle name="20% - Accent1 3 2" xfId="475" xr:uid="{5D03B457-9E71-4366-80C6-17116E7CC2A2}"/>
    <cellStyle name="20% - Accent1 3 2 2" xfId="843" xr:uid="{01428DFB-848B-45AF-BDD2-9FCC223A77CC}"/>
    <cellStyle name="20% - Accent1 3 2 2 2" xfId="1844" xr:uid="{213730D9-8452-4421-A574-145E89F1E95A}"/>
    <cellStyle name="20% - Accent1 3 2 3" xfId="1845" xr:uid="{1A9F601A-561C-408E-BE65-6E4EE82DABF4}"/>
    <cellStyle name="20% - Accent1 3 3" xfId="582" xr:uid="{D9BC4CEA-6629-4AB0-BA66-072F0C652802}"/>
    <cellStyle name="20% - Accent1 3 3 10" xfId="1741" xr:uid="{9E6CADFF-822D-4CCD-840E-28E0815C3827}"/>
    <cellStyle name="20% - Accent1 3 3 10 2" xfId="2588" xr:uid="{A2066ABB-22CD-445A-A222-828A76223A34}"/>
    <cellStyle name="20% - Accent1 3 3 11" xfId="1812" xr:uid="{8C83ABA7-9584-490B-902C-08BB2160AB13}"/>
    <cellStyle name="20% - Accent1 3 3 11 2" xfId="2621" xr:uid="{F0B116CA-E10C-4B1E-A574-A7FDC780B418}"/>
    <cellStyle name="20% - Accent1 3 3 2" xfId="677" xr:uid="{E6A3CD4D-FC9E-4EDD-BF8F-260C597453E4}"/>
    <cellStyle name="20% - Accent1 3 3 2 2" xfId="2168" xr:uid="{0C2A71B6-2D70-46E2-B5D6-8C9E0346FC62}"/>
    <cellStyle name="20% - Accent1 3 3 3" xfId="934" xr:uid="{A49AE93C-1507-45B0-938E-561DDED78FCB}"/>
    <cellStyle name="20% - Accent1 3 3 3 2" xfId="2238" xr:uid="{A3BEF676-96A3-403D-AB0A-36B673921F02}"/>
    <cellStyle name="20% - Accent1 3 3 4" xfId="1109" xr:uid="{2401375D-A864-4B87-9A94-EA7E9933C3C0}"/>
    <cellStyle name="20% - Accent1 3 3 4 2" xfId="2309" xr:uid="{49898567-9EEE-4554-9246-69E2AF5288B5}"/>
    <cellStyle name="20% - Accent1 3 3 5" xfId="1227" xr:uid="{C17AEAA4-F17C-4F09-BE5F-A03664157EF4}"/>
    <cellStyle name="20% - Accent1 3 3 5 2" xfId="2359" xr:uid="{37B5C574-18E7-47CB-AC58-65274494BF8A}"/>
    <cellStyle name="20% - Accent1 3 3 6" xfId="1342" xr:uid="{D8E6439A-E924-4461-8404-8603186789B0}"/>
    <cellStyle name="20% - Accent1 3 3 6 2" xfId="2408" xr:uid="{05EE64E1-87D6-4DEA-BE51-5B0CFA6960CB}"/>
    <cellStyle name="20% - Accent1 3 3 7" xfId="1451" xr:uid="{A9A17C1E-319E-42A8-84CA-E66655D47A3A}"/>
    <cellStyle name="20% - Accent1 3 3 7 2" xfId="2455" xr:uid="{97B45B23-D61C-482C-BBFE-F2CE1022BFB7}"/>
    <cellStyle name="20% - Accent1 3 3 8" xfId="1557" xr:uid="{FD810C85-F368-4B6D-AA8D-BA41CFA88618}"/>
    <cellStyle name="20% - Accent1 3 3 8 2" xfId="2502" xr:uid="{2F8A3E98-A5F1-4D22-B4F3-7F80E6C7EDD5}"/>
    <cellStyle name="20% - Accent1 3 3 9" xfId="1653" xr:uid="{C217D898-A7C7-4C8D-A894-605E5A895BBF}"/>
    <cellStyle name="20% - Accent1 3 3 9 2" xfId="2546" xr:uid="{35B51ABD-EA67-4EC9-96F4-55E21F5A34B0}"/>
    <cellStyle name="20% - Accent1 3 4" xfId="818" xr:uid="{A21814EF-8BD7-4AED-B3AB-AFB3F1078C28}"/>
    <cellStyle name="20% - Accent1 3 4 2" xfId="1846" xr:uid="{DF1E5C53-43AA-4B35-BDAD-1B4B4BDBAF1C}"/>
    <cellStyle name="20% - Accent1 3 5" xfId="740" xr:uid="{C68CC7E0-D8DA-441A-AE17-4BFA587A1D7A}"/>
    <cellStyle name="20% - Accent1 3 6" xfId="513" xr:uid="{D21F28CF-16DC-4FE0-BE49-50DDD69D2D42}"/>
    <cellStyle name="20% - Accent1 3 7" xfId="1003" xr:uid="{8AE42ABF-D3A1-4F78-B5E5-F4B3915ABC20}"/>
    <cellStyle name="20% - Accent1 3 8" xfId="1122" xr:uid="{547ED782-27C5-4077-A9B5-B6588410C1E8}"/>
    <cellStyle name="20% - Accent1 3 9" xfId="1240" xr:uid="{DB0351C1-8E86-49A8-9C26-0C2B94EA4181}"/>
    <cellStyle name="20% - Accent1 4" xfId="288" xr:uid="{533F8AA7-6394-43F6-A054-99D15A894E4D}"/>
    <cellStyle name="20% - Accent1 4 10" xfId="1402" xr:uid="{BBBDBAF4-8627-4B66-BB3C-30647AAF23BC}"/>
    <cellStyle name="20% - Accent1 4 11" xfId="1509" xr:uid="{F6BDB4AC-4ADF-4AB1-B3C4-6A47002D5132}"/>
    <cellStyle name="20% - Accent1 4 12" xfId="1987" xr:uid="{A1C417C0-C891-4528-AAED-AD87487F6702}"/>
    <cellStyle name="20% - Accent1 4 2" xfId="594" xr:uid="{DBA5F8E6-D8EA-433D-B2D5-7F68F9AE5D67}"/>
    <cellStyle name="20% - Accent1 4 3" xfId="855" xr:uid="{60749C56-0AC8-4CC9-9EBA-9A444C11AC74}"/>
    <cellStyle name="20% - Accent1 4 4" xfId="903" xr:uid="{4E380713-DDEA-4954-BF9E-316F666DA5A2}"/>
    <cellStyle name="20% - Accent1 4 5" xfId="533" xr:uid="{7444BD73-AD8A-46F6-8A33-95F063835EB7}"/>
    <cellStyle name="20% - Accent1 4 6" xfId="904" xr:uid="{31D407E1-6BF2-489A-A5CF-4F8DCCC77C2D}"/>
    <cellStyle name="20% - Accent1 4 7" xfId="1053" xr:uid="{D3320D2B-A8B4-4B13-A96B-E49E499E7C74}"/>
    <cellStyle name="20% - Accent1 4 8" xfId="1171" xr:uid="{B71FEF98-2B3D-4A15-A914-D75690DFFD75}"/>
    <cellStyle name="20% - Accent1 4 9" xfId="1289" xr:uid="{B7A420F9-79CC-4745-9435-3E650F35BA00}"/>
    <cellStyle name="20% - Accent1 5" xfId="287" xr:uid="{F39D1364-C451-4941-A5FA-188C3254897F}"/>
    <cellStyle name="20% - Accent1 5 10" xfId="1750" xr:uid="{7E2090FE-B275-4CC9-8AF3-6909AC1A25CE}"/>
    <cellStyle name="20% - Accent1 5 11" xfId="1814" xr:uid="{A69E7E48-A57E-40B0-9E85-1D80F6B095AE}"/>
    <cellStyle name="20% - Accent1 5 12" xfId="1986" xr:uid="{6AB3B0C6-62AB-4378-BEA7-2BE16685D905}"/>
    <cellStyle name="20% - Accent1 5 2" xfId="749" xr:uid="{83177C0B-47A7-4B4D-B983-F6C695ECDB57}"/>
    <cellStyle name="20% - Accent1 5 3" xfId="1004" xr:uid="{BD8C3B15-C0B3-4F0F-A687-C8044EBCAE8D}"/>
    <cellStyle name="20% - Accent1 5 4" xfId="1123" xr:uid="{4EECB4C6-AE0C-4093-96DE-40570369EFE9}"/>
    <cellStyle name="20% - Accent1 5 5" xfId="1241" xr:uid="{6D03A073-D416-4D2E-AD79-97F59E436890}"/>
    <cellStyle name="20% - Accent1 5 6" xfId="1356" xr:uid="{9E12CFE6-6200-479A-933B-1489ABFB7EFB}"/>
    <cellStyle name="20% - Accent1 5 7" xfId="1464" xr:uid="{B9150800-3834-4756-8F7F-75A1161AE2A0}"/>
    <cellStyle name="20% - Accent1 5 8" xfId="1570" xr:uid="{0552831B-CB34-4C50-AB00-2F31A76528A1}"/>
    <cellStyle name="20% - Accent1 5 9" xfId="1666" xr:uid="{90BB9074-8764-4694-8744-E7856A87C428}"/>
    <cellStyle name="20% - Accent1 6" xfId="319" xr:uid="{CBFF9065-2038-4A72-8BA4-4D6875A13276}"/>
    <cellStyle name="20% - Accent1 6 10" xfId="1772" xr:uid="{45B1270C-E9CA-45F2-87DA-108E1A21DB51}"/>
    <cellStyle name="20% - Accent1 6 10 2" xfId="2594" xr:uid="{884D784A-FD97-42D0-AC4A-35DD33F44FD2}"/>
    <cellStyle name="20% - Accent1 6 11" xfId="1826" xr:uid="{58353D65-E792-4191-8E47-B88BF8097208}"/>
    <cellStyle name="20% - Accent1 6 11 2" xfId="2622" xr:uid="{A9D1840B-8314-477F-8544-BAA340786008}"/>
    <cellStyle name="20% - Accent1 6 12" xfId="2017" xr:uid="{3885B64B-34C4-40D2-A340-0F5FE2A884E9}"/>
    <cellStyle name="20% - Accent1 6 2" xfId="780" xr:uid="{9CB99703-C9F7-4B9C-BA69-018925F5CB13}"/>
    <cellStyle name="20% - Accent1 6 2 2" xfId="2184" xr:uid="{EB2FC67A-E891-41CB-9125-E940EFE4091F}"/>
    <cellStyle name="20% - Accent1 6 3" xfId="1035" xr:uid="{D253C056-6E4E-45FB-BA12-4352683EC0DA}"/>
    <cellStyle name="20% - Accent1 6 3 2" xfId="2273" xr:uid="{260E44AB-4355-4ABC-9706-0A3529013508}"/>
    <cellStyle name="20% - Accent1 6 4" xfId="1153" xr:uid="{5A54076A-89D5-41D7-BC4F-F9AEB3ED4BDC}"/>
    <cellStyle name="20% - Accent1 6 4 2" xfId="2323" xr:uid="{87F51B7F-0377-40BF-89DA-739A9D4BC34A}"/>
    <cellStyle name="20% - Accent1 6 5" xfId="1271" xr:uid="{3BB26A3D-BD4F-4030-8CE8-FBC40F101ADD}"/>
    <cellStyle name="20% - Accent1 6 5 2" xfId="2373" xr:uid="{41812135-CC9C-4A9F-AC78-9ADAC99816C0}"/>
    <cellStyle name="20% - Accent1 6 6" xfId="1384" xr:uid="{09AC88EF-065E-4C15-97C0-0A5F2BF051E6}"/>
    <cellStyle name="20% - Accent1 6 6 2" xfId="2421" xr:uid="{A967F9E8-821C-4473-AE39-A3EB990DD1AC}"/>
    <cellStyle name="20% - Accent1 6 7" xfId="1492" xr:uid="{24FC2AB1-7463-490A-9D67-77017BFF1785}"/>
    <cellStyle name="20% - Accent1 6 7 2" xfId="2468" xr:uid="{62291AF3-4041-43C3-B738-410BD23BFEED}"/>
    <cellStyle name="20% - Accent1 6 8" xfId="1597" xr:uid="{72802A48-AB02-441E-B976-F813B9E520E2}"/>
    <cellStyle name="20% - Accent1 6 8 2" xfId="2513" xr:uid="{63850FDC-BCB1-4DD9-863D-1F0B99C3383A}"/>
    <cellStyle name="20% - Accent1 6 9" xfId="1691" xr:uid="{4B95E38F-4F74-4939-AC01-C66EF99CF9D9}"/>
    <cellStyle name="20% - Accent1 6 9 2" xfId="2556" xr:uid="{8B623779-59C6-4F76-AC40-D0725FD304C4}"/>
    <cellStyle name="20% - Accent1 7" xfId="292" xr:uid="{DF886F0D-78C4-4029-A242-44DBDFB2DF48}"/>
    <cellStyle name="20% - Accent1 7 2" xfId="1991" xr:uid="{5F696FB3-5DB4-4121-953B-8B6DF35F950E}"/>
    <cellStyle name="20% - Accent1 8" xfId="309" xr:uid="{33C58B5C-BBAD-4DE5-A5CB-8F338E605889}"/>
    <cellStyle name="20% - Accent1 8 2" xfId="2007" xr:uid="{2A97ED70-54E1-4B91-AB0D-9375B28EF502}"/>
    <cellStyle name="20% - Accent1 9" xfId="336" xr:uid="{43A0AC97-FF8D-41A3-876F-B729872185A4}"/>
    <cellStyle name="20% - Accent1 9 2" xfId="2033" xr:uid="{77CE0BB4-6F2E-45B5-9BF4-ED7633ED5E75}"/>
    <cellStyle name="20% - Accent2" xfId="20" builtinId="34" customBuiltin="1"/>
    <cellStyle name="20% - Accent2 10" xfId="382" xr:uid="{B815D40B-E750-4F16-98DB-DD18185D91E1}"/>
    <cellStyle name="20% - Accent2 10 2" xfId="2077" xr:uid="{DCC374B2-B521-4168-8EF2-4CDD80C5C8CF}"/>
    <cellStyle name="20% - Accent2 11" xfId="395" xr:uid="{9E9659DD-ECCA-4F15-A651-DAB34616F89C}"/>
    <cellStyle name="20% - Accent2 11 2" xfId="2090" xr:uid="{ABFE8E41-3222-417F-B79F-7649B5E03843}"/>
    <cellStyle name="20% - Accent2 12" xfId="400" xr:uid="{BA3CAD0D-F345-447C-8D09-0C50F1D03028}"/>
    <cellStyle name="20% - Accent2 12 2" xfId="2095" xr:uid="{BB40B768-DDC7-49BA-8D89-48EDF58B861B}"/>
    <cellStyle name="20% - Accent2 13" xfId="523" xr:uid="{B2335BDD-8528-456E-853E-A697A45D20AA}"/>
    <cellStyle name="20% - Accent2 13 2" xfId="2126" xr:uid="{B279CC7A-2FA5-41F2-A525-F33A286D4D14}"/>
    <cellStyle name="20% - Accent2 14" xfId="544" xr:uid="{2A104D76-2947-4D8E-BEF2-BDB401E3694A}"/>
    <cellStyle name="20% - Accent2 14 2" xfId="2140" xr:uid="{6EBE76DA-172D-4845-B56D-B243D2119A59}"/>
    <cellStyle name="20% - Accent2 15" xfId="511" xr:uid="{905250A1-1178-479B-874E-A1FD11BDF0D0}"/>
    <cellStyle name="20% - Accent2 15 2" xfId="2121" xr:uid="{B25C76AF-6D5E-49D8-A2D9-84E041C929E2}"/>
    <cellStyle name="20% - Accent2 16" xfId="894" xr:uid="{4DEBBF3E-45B0-4F76-AD99-5DEC7F142BB1}"/>
    <cellStyle name="20% - Accent2 16 2" xfId="2212" xr:uid="{44859A51-7CB9-439E-A4FD-3D972BAF2D01}"/>
    <cellStyle name="20% - Accent2 17" xfId="872" xr:uid="{3CF30934-5E9B-4898-9E7C-8BFDA3248B59}"/>
    <cellStyle name="20% - Accent2 17 2" xfId="2205" xr:uid="{A720F73F-7F9D-436A-B85D-D6CABF12013E}"/>
    <cellStyle name="20% - Accent2 18" xfId="925" xr:uid="{36727618-70A3-41F1-88CF-567386EA98BA}"/>
    <cellStyle name="20% - Accent2 18 2" xfId="2230" xr:uid="{063EE89E-A82F-444A-8FDC-E2EEA57DC077}"/>
    <cellStyle name="20% - Accent2 19" xfId="972" xr:uid="{98BCD33C-C103-40E8-8710-D440E6106C52}"/>
    <cellStyle name="20% - Accent2 19 2" xfId="2254" xr:uid="{A1538B41-EE09-4CD2-86B9-A62961163C80}"/>
    <cellStyle name="20% - Accent2 2" xfId="196" xr:uid="{C8811038-7B67-43DD-831C-F66B4CDDC8EA}"/>
    <cellStyle name="20% - Accent2 2 10" xfId="1329" xr:uid="{5CBCBD7F-B28D-42ED-B6F3-BA64253E9D9F}"/>
    <cellStyle name="20% - Accent2 2 11" xfId="1439" xr:uid="{C7F5C8D9-81F1-4553-B132-FD9A3ED450C7}"/>
    <cellStyle name="20% - Accent2 2 12" xfId="1545" xr:uid="{E06A73B7-791D-4CFB-9242-ACD6FBB76FFB}"/>
    <cellStyle name="20% - Accent2 2 13" xfId="1642" xr:uid="{7112A9D5-26ED-46FD-86D1-E92915AEC9A5}"/>
    <cellStyle name="20% - Accent2 2 14" xfId="1973" xr:uid="{95517D5B-D1C8-47FF-A729-00B09BDA5C3A}"/>
    <cellStyle name="20% - Accent2 2 2" xfId="440" xr:uid="{D1DA4802-86C2-4B62-A404-2C7C9DC768AC}"/>
    <cellStyle name="20% - Accent2 2 2 10" xfId="1731" xr:uid="{A3FDEB45-DFD4-44CC-B3FF-266F0AE594D5}"/>
    <cellStyle name="20% - Accent2 2 2 11" xfId="1802" xr:uid="{D8557868-CBC8-4B77-9348-E34AA36D9904}"/>
    <cellStyle name="20% - Accent2 2 2 2" xfId="715" xr:uid="{4F51DC92-6EFF-4EAF-90D5-3E7973EB4234}"/>
    <cellStyle name="20% - Accent2 2 2 2 2" xfId="1847" xr:uid="{AA32E4CD-E631-46E1-99CD-C83352FF1F79}"/>
    <cellStyle name="20% - Accent2 2 2 3" xfId="970" xr:uid="{0087CA92-1165-4A27-825F-393C0840624E}"/>
    <cellStyle name="20% - Accent2 2 2 4" xfId="1094" xr:uid="{9820C1D3-3904-49F9-B437-F40A1E758937}"/>
    <cellStyle name="20% - Accent2 2 2 5" xfId="1212" xr:uid="{B8268242-6F15-45F3-8DDF-7574B2CA6D47}"/>
    <cellStyle name="20% - Accent2 2 2 6" xfId="1327" xr:uid="{BEEE1EC3-EC24-4B06-924F-AB6885E83B89}"/>
    <cellStyle name="20% - Accent2 2 2 7" xfId="1437" xr:uid="{8298CD24-EAE6-41CE-BDC7-780567CF759B}"/>
    <cellStyle name="20% - Accent2 2 2 8" xfId="1543" xr:uid="{16ADE264-F557-4A87-ABDF-BE1B929BCAA9}"/>
    <cellStyle name="20% - Accent2 2 2 9" xfId="1640" xr:uid="{0F58C1CF-90EA-47F0-91E1-834E4C87E8C0}"/>
    <cellStyle name="20% - Accent2 2 3" xfId="463" xr:uid="{7BBD4D51-3591-4838-AB1B-5F69C415D1CF}"/>
    <cellStyle name="20% - Accent2 2 3 10" xfId="1587" xr:uid="{AA931364-AB0F-44D8-AE52-158997B26885}"/>
    <cellStyle name="20% - Accent2 2 3 10 2" xfId="2508" xr:uid="{AD6A7639-251D-4960-BB35-FBC362EDAC3A}"/>
    <cellStyle name="20% - Accent2 2 3 11" xfId="1682" xr:uid="{255C75B0-34D1-479C-A5EE-52F8E9479954}"/>
    <cellStyle name="20% - Accent2 2 3 11 2" xfId="2552" xr:uid="{682861D9-4483-4C38-A371-A076E97439FA}"/>
    <cellStyle name="20% - Accent2 2 3 2" xfId="656" xr:uid="{EA4B87D8-CD60-4AF7-AC82-84EA6CF7C27D}"/>
    <cellStyle name="20% - Accent2 2 3 2 2" xfId="2156" xr:uid="{1683455D-B025-4425-893A-F078C79CB9BF}"/>
    <cellStyle name="20% - Accent2 2 3 3" xfId="914" xr:uid="{21F70307-5130-4B6E-BD7D-44B1C2168FBF}"/>
    <cellStyle name="20% - Accent2 2 3 3 2" xfId="2220" xr:uid="{E8997CA1-980A-47C7-B730-44DDB1C3F438}"/>
    <cellStyle name="20% - Accent2 2 3 4" xfId="808" xr:uid="{D1D5B7F6-C840-48E1-81A3-05C284A576EA}"/>
    <cellStyle name="20% - Accent2 2 3 4 2" xfId="2197" xr:uid="{EC5A4C90-033C-44BF-9FD2-DE6F00C12832}"/>
    <cellStyle name="20% - Accent2 2 3 5" xfId="1023" xr:uid="{2B7F7D81-16B1-415F-AA86-6F483577DD60}"/>
    <cellStyle name="20% - Accent2 2 3 5 2" xfId="2266" xr:uid="{BC0EA36A-EA09-4F4F-9EFD-F23BA988479C}"/>
    <cellStyle name="20% - Accent2 2 3 6" xfId="1142" xr:uid="{B2336AB4-9B75-490F-A122-8EBF7B9176F5}"/>
    <cellStyle name="20% - Accent2 2 3 6 2" xfId="2317" xr:uid="{A30BF2CA-BDD3-45F5-9EEA-B2696EA21C54}"/>
    <cellStyle name="20% - Accent2 2 3 7" xfId="1260" xr:uid="{AA60218D-E5C1-4B8A-B662-D3166598A25A}"/>
    <cellStyle name="20% - Accent2 2 3 7 2" xfId="2367" xr:uid="{926AB8E7-6801-4633-8285-1C147F3C9522}"/>
    <cellStyle name="20% - Accent2 2 3 8" xfId="1374" xr:uid="{63DDE84E-4A49-4416-A814-DEFEA6BD72AA}"/>
    <cellStyle name="20% - Accent2 2 3 8 2" xfId="2416" xr:uid="{D333AE2D-025A-45D8-A55C-5E8B86125E11}"/>
    <cellStyle name="20% - Accent2 2 3 9" xfId="1482" xr:uid="{B020DFD8-37D7-4AEB-B5BC-B0A5674BFC05}"/>
    <cellStyle name="20% - Accent2 2 3 9 2" xfId="2462" xr:uid="{1B3D788B-82DE-4BE2-A980-AAD5A347CA51}"/>
    <cellStyle name="20% - Accent2 2 4" xfId="562" xr:uid="{BF8A847F-83C1-41D1-B089-E45321859B2D}"/>
    <cellStyle name="20% - Accent2 2 4 2" xfId="1848" xr:uid="{EBF56451-070E-4975-AA49-F871CDE20A58}"/>
    <cellStyle name="20% - Accent2 2 5" xfId="743" xr:uid="{7A38B46E-FFCC-4D37-A459-E9E042DE2A37}"/>
    <cellStyle name="20% - Accent2 2 6" xfId="896" xr:uid="{DBE89D83-0974-46C7-98F3-74B1401C9365}"/>
    <cellStyle name="20% - Accent2 2 7" xfId="966" xr:uid="{9C8DA2A2-B97B-408F-9018-662BEF181E52}"/>
    <cellStyle name="20% - Accent2 2 8" xfId="1096" xr:uid="{3D366107-0F18-42D6-8616-866B28A9B91E}"/>
    <cellStyle name="20% - Accent2 2 9" xfId="1214" xr:uid="{3C8E2B44-946A-4A6F-BA13-55884D219796}"/>
    <cellStyle name="20% - Accent2 20" xfId="1104" xr:uid="{E5C9941B-F90B-4A08-AD26-8C24B2D0394B}"/>
    <cellStyle name="20% - Accent2 20 2" xfId="2306" xr:uid="{11590BA6-F384-4A34-AFA3-EAC2C86F1383}"/>
    <cellStyle name="20% - Accent2 21" xfId="1222" xr:uid="{BF1F182F-B879-40B7-A59F-96FD89E0A11B}"/>
    <cellStyle name="20% - Accent2 21 2" xfId="2356" xr:uid="{2DC98373-DC4A-4D61-99AB-DEAB5B09BD84}"/>
    <cellStyle name="20% - Accent2 22" xfId="1337" xr:uid="{444E236F-F582-4F16-BFA3-78FBF9141146}"/>
    <cellStyle name="20% - Accent2 22 2" xfId="2405" xr:uid="{F60D8FB2-0B00-42F6-8893-770B1A58BA91}"/>
    <cellStyle name="20% - Accent2 23" xfId="1922" xr:uid="{BA879029-BFF8-4DEF-8557-6D15A44FC901}"/>
    <cellStyle name="20% - Accent2 23 2" xfId="2646" xr:uid="{B87D5B8F-C008-40D0-8E73-CF7EAEC95D63}"/>
    <cellStyle name="20% - Accent2 24" xfId="1943" xr:uid="{7BA3C38E-9376-4C3C-9169-EBE5788F7619}"/>
    <cellStyle name="20% - Accent2 3" xfId="289" xr:uid="{67FCE9FF-9B83-4AA6-83CC-49929F8EF7ED}"/>
    <cellStyle name="20% - Accent2 3 10" xfId="1477" xr:uid="{0BE841CF-96E6-42B0-8E72-D4CAF30CA483}"/>
    <cellStyle name="20% - Accent2 3 11" xfId="1583" xr:uid="{82CFEAF8-42E4-412E-9903-D8FF6BA8CD5F}"/>
    <cellStyle name="20% - Accent2 3 12" xfId="1679" xr:uid="{3A89BFD2-C8BD-46C2-A802-6A1C4B332865}"/>
    <cellStyle name="20% - Accent2 3 13" xfId="1763" xr:uid="{6EB29E42-9293-43A8-AC1B-ED885F0E9B6A}"/>
    <cellStyle name="20% - Accent2 3 14" xfId="1988" xr:uid="{E7CC89B2-435F-4139-AC70-02FCB129568F}"/>
    <cellStyle name="20% - Accent2 3 2" xfId="477" xr:uid="{728CD240-60BE-431F-B70E-E5469408A2BD}"/>
    <cellStyle name="20% - Accent2 3 2 2" xfId="845" xr:uid="{39AFAC26-2984-43A3-B474-F2D1115B5625}"/>
    <cellStyle name="20% - Accent2 3 2 2 2" xfId="1849" xr:uid="{C68804A8-E5D7-43A8-8979-C9A046B90A53}"/>
    <cellStyle name="20% - Accent2 3 2 3" xfId="1850" xr:uid="{24DB4395-31E1-4E56-B32B-9A0DB566B05A}"/>
    <cellStyle name="20% - Accent2 3 3" xfId="584" xr:uid="{7ACD1C5F-0CFB-4ADA-A6EE-127F0EB1547C}"/>
    <cellStyle name="20% - Accent2 3 3 10" xfId="1716" xr:uid="{BC1277C8-B3A6-45FA-84D3-C1A4B0588A18}"/>
    <cellStyle name="20% - Accent2 3 3 10 2" xfId="2575" xr:uid="{D7842B9C-497C-4952-98DD-170E2F29B91F}"/>
    <cellStyle name="20% - Accent2 3 3 11" xfId="1793" xr:uid="{14ABDC8F-F4C0-4BBC-B962-E0F6E2279AFA}"/>
    <cellStyle name="20% - Accent2 3 3 11 2" xfId="2611" xr:uid="{9FD6EB6C-7869-4B56-8990-B003B3F64F53}"/>
    <cellStyle name="20% - Accent2 3 3 2" xfId="679" xr:uid="{3E1CD9C9-17C4-48F8-9DF8-759A79D2560E}"/>
    <cellStyle name="20% - Accent2 3 3 2 2" xfId="2170" xr:uid="{9C5FC50B-DB00-4B3F-BE92-355296A83A6F}"/>
    <cellStyle name="20% - Accent2 3 3 3" xfId="936" xr:uid="{DD62C1E7-A218-48DC-886F-E292CE1AA4F7}"/>
    <cellStyle name="20% - Accent2 3 3 3 2" xfId="2240" xr:uid="{723C7E33-CD18-4EE1-9B45-D1DEFCCD3CD7}"/>
    <cellStyle name="20% - Accent2 3 3 4" xfId="1070" xr:uid="{603E2047-1B39-416B-936A-EBD864C99B99}"/>
    <cellStyle name="20% - Accent2 3 3 4 2" xfId="2293" xr:uid="{32696BAB-3C77-48D7-B2B7-C3F227E0E23C}"/>
    <cellStyle name="20% - Accent2 3 3 5" xfId="1188" xr:uid="{3D75E876-9E85-4508-9B31-541ACAE44A6B}"/>
    <cellStyle name="20% - Accent2 3 3 5 2" xfId="2343" xr:uid="{74FC361C-8470-4FE3-A10D-18417A2E994E}"/>
    <cellStyle name="20% - Accent2 3 3 6" xfId="1306" xr:uid="{C562B183-7963-4E9A-BB0C-3A0B2B12C811}"/>
    <cellStyle name="20% - Accent2 3 3 6 2" xfId="2393" xr:uid="{506CB3EF-160F-48CA-81B3-E9D9A6ABD4EB}"/>
    <cellStyle name="20% - Accent2 3 3 7" xfId="1416" xr:uid="{455082EB-3954-4EF2-9EB8-94DA0950299C}"/>
    <cellStyle name="20% - Accent2 3 3 7 2" xfId="2441" xr:uid="{6AAC4D83-626C-4D31-9299-839855C7E753}"/>
    <cellStyle name="20% - Accent2 3 3 8" xfId="1523" xr:uid="{BE395454-5D20-4393-B684-BBD429D9E340}"/>
    <cellStyle name="20% - Accent2 3 3 8 2" xfId="2488" xr:uid="{83002AB2-724E-4E27-990A-2D7AAD3EE442}"/>
    <cellStyle name="20% - Accent2 3 3 9" xfId="1623" xr:uid="{B0F1CCE2-2597-40CA-B8D3-C5FBBB7BC8E3}"/>
    <cellStyle name="20% - Accent2 3 3 9 2" xfId="2532" xr:uid="{E2A20895-A0AE-4967-A3FF-BA7AEA5EB06A}"/>
    <cellStyle name="20% - Accent2 3 4" xfId="820" xr:uid="{86057F04-1BC3-4851-A6CE-8D0B43D6E5FC}"/>
    <cellStyle name="20% - Accent2 3 4 2" xfId="1851" xr:uid="{657ABA66-6720-49F2-A5EF-11B9E3E6DC45}"/>
    <cellStyle name="20% - Accent2 3 5" xfId="837" xr:uid="{D77CE561-7771-4364-96AA-C4C70EDB025F}"/>
    <cellStyle name="20% - Accent2 3 6" xfId="1018" xr:uid="{2719B0BA-2DE6-4C3A-965B-BB7E6D2ACCCD}"/>
    <cellStyle name="20% - Accent2 3 7" xfId="1137" xr:uid="{A29C8B21-989D-4154-87F9-75DC8C750529}"/>
    <cellStyle name="20% - Accent2 3 8" xfId="1255" xr:uid="{2410D001-7004-4B90-8408-A636D023D413}"/>
    <cellStyle name="20% - Accent2 3 9" xfId="1369" xr:uid="{550AB522-EF55-4276-85B4-645B40392165}"/>
    <cellStyle name="20% - Accent2 4" xfId="298" xr:uid="{0F6D7F85-055F-4B59-A6C4-6CBDD443A3DD}"/>
    <cellStyle name="20% - Accent2 4 10" xfId="1537" xr:uid="{98322EA4-15BC-4E95-AA94-730EF254E4D2}"/>
    <cellStyle name="20% - Accent2 4 11" xfId="1634" xr:uid="{D002B914-B6BE-4A13-B879-1D5F26D0D59C}"/>
    <cellStyle name="20% - Accent2 4 12" xfId="1997" xr:uid="{5D40B98F-CDD1-4B5A-9F23-30887CED656D}"/>
    <cellStyle name="20% - Accent2 4 2" xfId="595" xr:uid="{B3E73C7A-3DC3-48E9-81CD-AD0CB930BA22}"/>
    <cellStyle name="20% - Accent2 4 3" xfId="856" xr:uid="{98AF1F7E-F304-4BC3-9310-26548DDF76DD}"/>
    <cellStyle name="20% - Accent2 4 4" xfId="959" xr:uid="{1AFD65B9-BCCF-4B0F-B5B2-0A0AE7BDB29E}"/>
    <cellStyle name="20% - Accent2 4 5" xfId="990" xr:uid="{07B8173C-B80F-47E7-A684-9ECAC3A9F000}"/>
    <cellStyle name="20% - Accent2 4 6" xfId="1086" xr:uid="{B15CF3CC-E832-4442-B1A5-A55DC876D223}"/>
    <cellStyle name="20% - Accent2 4 7" xfId="1204" xr:uid="{E7ED35B4-E774-45DB-88CE-965F2C823672}"/>
    <cellStyle name="20% - Accent2 4 8" xfId="1320" xr:uid="{61B6D7F5-CBF5-49EC-BBC5-91950FB836A3}"/>
    <cellStyle name="20% - Accent2 4 9" xfId="1430" xr:uid="{286D82C9-2DBB-4FF0-938E-9701293272F8}"/>
    <cellStyle name="20% - Accent2 5" xfId="316" xr:uid="{4E0848A7-517B-4A20-B045-A2440353822F}"/>
    <cellStyle name="20% - Accent2 5 10" xfId="1752" xr:uid="{13EDF8F6-8B18-495A-942A-2A23A9ADE7C3}"/>
    <cellStyle name="20% - Accent2 5 11" xfId="1816" xr:uid="{3067FD95-377A-46E1-BDA4-03C8647319B0}"/>
    <cellStyle name="20% - Accent2 5 12" xfId="2014" xr:uid="{87B34B86-3E52-442E-A79D-3B92B6784387}"/>
    <cellStyle name="20% - Accent2 5 2" xfId="751" xr:uid="{74041EFD-4C71-4677-8D92-7D32620E1B1A}"/>
    <cellStyle name="20% - Accent2 5 3" xfId="1006" xr:uid="{710B01AF-C44C-4E76-BE10-74FB1206F185}"/>
    <cellStyle name="20% - Accent2 5 4" xfId="1125" xr:uid="{B8657ACA-2E08-40C3-8D47-09A28849ACBC}"/>
    <cellStyle name="20% - Accent2 5 5" xfId="1243" xr:uid="{70E8AAFE-33EE-48A6-9BA6-FEE14AB84EF9}"/>
    <cellStyle name="20% - Accent2 5 6" xfId="1358" xr:uid="{AD35E4B6-8B96-4748-B2D2-A2FE83EEFA15}"/>
    <cellStyle name="20% - Accent2 5 7" xfId="1466" xr:uid="{C410B12B-9C69-45D8-8A5E-482F624E0C81}"/>
    <cellStyle name="20% - Accent2 5 8" xfId="1572" xr:uid="{63EEAA8B-F28F-4CB0-A5B0-E797E44ED549}"/>
    <cellStyle name="20% - Accent2 5 9" xfId="1668" xr:uid="{7C13F51E-D5BA-4F1B-89E4-C325D26F2B8B}"/>
    <cellStyle name="20% - Accent2 6" xfId="326" xr:uid="{A6758838-60FE-4FAA-848C-89B820B392FC}"/>
    <cellStyle name="20% - Accent2 6 10" xfId="1774" xr:uid="{0B43758A-15E6-4E0F-B1D9-DEB359858107}"/>
    <cellStyle name="20% - Accent2 6 10 2" xfId="2596" xr:uid="{7EDA655F-7AD8-4CF9-AD52-49E8D6E34F61}"/>
    <cellStyle name="20% - Accent2 6 11" xfId="1828" xr:uid="{B6A432E2-DABC-4643-86C0-0DFD1DFE16FF}"/>
    <cellStyle name="20% - Accent2 6 11 2" xfId="2624" xr:uid="{2BCBC600-B7C6-46DB-A77C-09222AB8EB7C}"/>
    <cellStyle name="20% - Accent2 6 12" xfId="2023" xr:uid="{F8942954-9C3C-4C30-8716-729892D00DF9}"/>
    <cellStyle name="20% - Accent2 6 2" xfId="784" xr:uid="{4993BBD5-845C-4008-BD60-3D90B3266F35}"/>
    <cellStyle name="20% - Accent2 6 2 2" xfId="2186" xr:uid="{465DD811-48DC-447B-8F5B-29B1D18BE53C}"/>
    <cellStyle name="20% - Accent2 6 3" xfId="1039" xr:uid="{17158A95-6DE7-46A5-A80C-861046ADF4D1}"/>
    <cellStyle name="20% - Accent2 6 3 2" xfId="2276" xr:uid="{345A2C9C-34F1-44BC-9613-5D5CB947B1BC}"/>
    <cellStyle name="20% - Accent2 6 4" xfId="1157" xr:uid="{087EA9FC-6A6E-41A6-8C6E-71269F4288F5}"/>
    <cellStyle name="20% - Accent2 6 4 2" xfId="2326" xr:uid="{4A199C7B-38EA-4FAB-8157-4B48F4B30105}"/>
    <cellStyle name="20% - Accent2 6 5" xfId="1275" xr:uid="{EB08CAE0-C382-46FB-9497-0F41937E26CB}"/>
    <cellStyle name="20% - Accent2 6 5 2" xfId="2376" xr:uid="{05D60651-DC75-4B57-B774-7F7F5990800E}"/>
    <cellStyle name="20% - Accent2 6 6" xfId="1388" xr:uid="{E4ACA064-1FAB-4396-8E3A-6E6C677F837F}"/>
    <cellStyle name="20% - Accent2 6 6 2" xfId="2424" xr:uid="{E8E45E83-8BB8-4B1C-98CA-C8D8E91564A1}"/>
    <cellStyle name="20% - Accent2 6 7" xfId="1496" xr:uid="{73E49B99-1FB4-4B34-9D8F-C59935165B1A}"/>
    <cellStyle name="20% - Accent2 6 7 2" xfId="2471" xr:uid="{601D1418-D41D-4561-83E1-A2414FB50B3B}"/>
    <cellStyle name="20% - Accent2 6 8" xfId="1600" xr:uid="{F93E9BC0-E49B-4576-AD21-CC38348C91EE}"/>
    <cellStyle name="20% - Accent2 6 8 2" xfId="2516" xr:uid="{5F95C16C-9D34-4F7C-9332-34F37ACC1C69}"/>
    <cellStyle name="20% - Accent2 6 9" xfId="1694" xr:uid="{22E40EA3-4E11-4C1F-873B-B177A444B358}"/>
    <cellStyle name="20% - Accent2 6 9 2" xfId="2559" xr:uid="{E1E8D393-2798-4542-BA4E-B97F87526425}"/>
    <cellStyle name="20% - Accent2 7" xfId="344" xr:uid="{289C13BB-01A2-40B9-A56B-12DC9519BC3A}"/>
    <cellStyle name="20% - Accent2 7 2" xfId="2040" xr:uid="{DCE93231-B01F-4367-A440-E445214B3176}"/>
    <cellStyle name="20% - Accent2 8" xfId="358" xr:uid="{C8143D3F-2FC6-4AAC-A443-5545A33186B1}"/>
    <cellStyle name="20% - Accent2 8 2" xfId="2053" xr:uid="{5C1A4E09-14E7-4549-BD4B-08477F482545}"/>
    <cellStyle name="20% - Accent2 9" xfId="371" xr:uid="{C7644575-685A-4934-A255-80FE75E6730B}"/>
    <cellStyle name="20% - Accent2 9 2" xfId="2066" xr:uid="{9192B73E-6391-4ACB-908A-EDDA4D2D8650}"/>
    <cellStyle name="20% - Accent3" xfId="23" builtinId="38" customBuiltin="1"/>
    <cellStyle name="20% - Accent3 10" xfId="351" xr:uid="{88ADCC67-89AD-449C-A8CE-F08D3D3C676A}"/>
    <cellStyle name="20% - Accent3 10 2" xfId="2047" xr:uid="{939F67C4-46F0-4B5D-B358-0C6759A3D93F}"/>
    <cellStyle name="20% - Accent3 11" xfId="365" xr:uid="{0CB85560-6E3D-455F-9FCE-8DD88CACC3E8}"/>
    <cellStyle name="20% - Accent3 11 2" xfId="2060" xr:uid="{4DF9357F-96D3-4604-AA55-AC237E8A15B9}"/>
    <cellStyle name="20% - Accent3 12" xfId="409" xr:uid="{E3B1A2CF-C2E1-4B74-A232-E8DE9C956990}"/>
    <cellStyle name="20% - Accent3 12 2" xfId="2104" xr:uid="{3F373774-93BD-484A-8DE7-761DE58D4FD4}"/>
    <cellStyle name="20% - Accent3 13" xfId="526" xr:uid="{D22D9629-7AE3-4367-AB19-56B424A54493}"/>
    <cellStyle name="20% - Accent3 13 2" xfId="2129" xr:uid="{24FADCBB-E023-4839-A792-AF4C586FE129}"/>
    <cellStyle name="20% - Accent3 14" xfId="547" xr:uid="{733183D5-63C7-480D-846F-BD044EA482B2}"/>
    <cellStyle name="20% - Accent3 14 2" xfId="2143" xr:uid="{1525C9CC-FF01-4831-BA4C-017CDF849735}"/>
    <cellStyle name="20% - Accent3 15" xfId="1058" xr:uid="{BCB127A3-3CB5-46D6-92C7-01957C083DD1}"/>
    <cellStyle name="20% - Accent3 15 2" xfId="2289" xr:uid="{E820EDB2-10CB-47E4-8BF2-BEE6A6FF9654}"/>
    <cellStyle name="20% - Accent3 16" xfId="1176" xr:uid="{6A8E484D-3049-4511-B308-45AE19D3D6FC}"/>
    <cellStyle name="20% - Accent3 16 2" xfId="2339" xr:uid="{7E2034A8-42BB-458C-956B-265559AA426C}"/>
    <cellStyle name="20% - Accent3 17" xfId="1294" xr:uid="{F3A0E95A-8849-49AE-89DF-0CDDDA777B34}"/>
    <cellStyle name="20% - Accent3 17 2" xfId="2389" xr:uid="{23556EFC-E0DE-4CC1-92B7-6B967B1BAB67}"/>
    <cellStyle name="20% - Accent3 18" xfId="1407" xr:uid="{510B0F03-D992-4178-968C-12196DBD5B21}"/>
    <cellStyle name="20% - Accent3 18 2" xfId="2437" xr:uid="{D3094AFF-2EB2-450A-B747-D581BF05C7B3}"/>
    <cellStyle name="20% - Accent3 19" xfId="1514" xr:uid="{D594CB82-8642-414B-95D1-16ECD96BADDF}"/>
    <cellStyle name="20% - Accent3 19 2" xfId="2484" xr:uid="{B76A3595-02E7-4A01-A096-14B618AAD164}"/>
    <cellStyle name="20% - Accent3 2" xfId="198" xr:uid="{1662E7E0-426F-49F0-A6A0-57BDB18C160B}"/>
    <cellStyle name="20% - Accent3 2 10" xfId="1478" xr:uid="{4FEB9E93-4E80-49B1-B37F-6FCE387B4A43}"/>
    <cellStyle name="20% - Accent3 2 11" xfId="1584" xr:uid="{25501401-9EDD-445C-AA32-724FACFBDC1D}"/>
    <cellStyle name="20% - Accent3 2 12" xfId="1680" xr:uid="{FCB0D11D-8A9E-49D3-9784-BB6DF92406FD}"/>
    <cellStyle name="20% - Accent3 2 13" xfId="1764" xr:uid="{EC0D0ABA-B467-4CE9-AED5-9CFCAB3E19D2}"/>
    <cellStyle name="20% - Accent3 2 14" xfId="1975" xr:uid="{4B75C4C6-A47B-4E5A-9ED4-E4E04A57A2E8}"/>
    <cellStyle name="20% - Accent3 2 2" xfId="444" xr:uid="{15AE30CA-DB20-4BAB-9524-DFD3A0DF0601}"/>
    <cellStyle name="20% - Accent3 2 2 10" xfId="1713" xr:uid="{A765AEF4-36BC-408F-9F25-E51B546F9F2E}"/>
    <cellStyle name="20% - Accent3 2 2 11" xfId="1790" xr:uid="{9EE9A9E2-10D0-42FC-B014-94F7503CAA28}"/>
    <cellStyle name="20% - Accent3 2 2 2" xfId="719" xr:uid="{AAA316B0-4855-416A-ACFA-3236E735222F}"/>
    <cellStyle name="20% - Accent3 2 2 2 2" xfId="1852" xr:uid="{079420FE-4EAD-4043-83FE-59F845B616D0}"/>
    <cellStyle name="20% - Accent3 2 2 3" xfId="974" xr:uid="{1E3F233C-DC41-4B1E-AB22-A616FA8BD1C9}"/>
    <cellStyle name="20% - Accent3 2 2 4" xfId="1066" xr:uid="{57CCEB30-B410-49EB-99E1-D1F92474A921}"/>
    <cellStyle name="20% - Accent3 2 2 5" xfId="1184" xr:uid="{9B4AC189-4D39-4D18-82CF-D19B7D8B8ABA}"/>
    <cellStyle name="20% - Accent3 2 2 6" xfId="1302" xr:uid="{D4484CC4-E4EF-433B-B885-F3F5E91325B3}"/>
    <cellStyle name="20% - Accent3 2 2 7" xfId="1413" xr:uid="{5D36BC5F-1BE3-4A4B-ADEE-25E15F32CF31}"/>
    <cellStyle name="20% - Accent3 2 2 8" xfId="1520" xr:uid="{A4718010-2CAB-44C3-A8C4-3B7D070748C4}"/>
    <cellStyle name="20% - Accent3 2 2 9" xfId="1620" xr:uid="{FE48AF3A-DE58-4703-8AA9-1737B37B9E48}"/>
    <cellStyle name="20% - Accent3 2 3" xfId="465" xr:uid="{8BDAF235-9955-4F19-83C4-880C69C83589}"/>
    <cellStyle name="20% - Accent3 2 3 10" xfId="691" xr:uid="{1DF3B8F4-13C0-489A-904B-A20A7E76F462}"/>
    <cellStyle name="20% - Accent3 2 3 10 2" xfId="2180" xr:uid="{B4162517-EFC8-4381-973C-D454A9140BCB}"/>
    <cellStyle name="20% - Accent3 2 3 11" xfId="1027" xr:uid="{B7A807D7-85D8-4C12-802E-573F32AF1DA4}"/>
    <cellStyle name="20% - Accent3 2 3 11 2" xfId="2269" xr:uid="{0C2EECB1-4646-4425-9B94-9B5620228824}"/>
    <cellStyle name="20% - Accent3 2 3 2" xfId="660" xr:uid="{2D50FF87-BA5D-44D3-9727-51CF359A1F4C}"/>
    <cellStyle name="20% - Accent3 2 3 2 2" xfId="2158" xr:uid="{361C93D9-1955-459A-8C2C-88A9CEEA1E27}"/>
    <cellStyle name="20% - Accent3 2 3 3" xfId="918" xr:uid="{74AF0001-A950-41C1-AA20-B680F436BB00}"/>
    <cellStyle name="20% - Accent3 2 3 3 2" xfId="2224" xr:uid="{B191F80D-ECEC-48C6-8A89-20DCD6008E14}"/>
    <cellStyle name="20% - Accent3 2 3 4" xfId="920" xr:uid="{894BD113-72D8-4BAC-8C93-F7A827B5496A}"/>
    <cellStyle name="20% - Accent3 2 3 4 2" xfId="2226" xr:uid="{CA2EB2FF-868F-4618-8B5C-69556C90ED1D}"/>
    <cellStyle name="20% - Accent3 2 3 5" xfId="739" xr:uid="{1EBCAF87-9454-43A4-AD3F-02251B63D248}"/>
    <cellStyle name="20% - Accent3 2 3 5 2" xfId="2182" xr:uid="{A119231C-DDA0-47BD-B0AB-C64D76884ED0}"/>
    <cellStyle name="20% - Accent3 2 3 6" xfId="895" xr:uid="{880F7176-2576-4375-B350-6A17ED2BC236}"/>
    <cellStyle name="20% - Accent3 2 3 6 2" xfId="2213" xr:uid="{D484F5C7-CF86-4038-9445-918EEBC40118}"/>
    <cellStyle name="20% - Accent3 2 3 7" xfId="909" xr:uid="{75FA6C4D-D28A-4340-8FAC-FF4E1DA43495}"/>
    <cellStyle name="20% - Accent3 2 3 7 2" xfId="2215" xr:uid="{CF69CB79-AEF8-42D0-9B68-8B75323D2501}"/>
    <cellStyle name="20% - Accent3 2 3 8" xfId="508" xr:uid="{08FC9B77-9E6C-45BE-8452-26502B978ACD}"/>
    <cellStyle name="20% - Accent3 2 3 8 2" xfId="2120" xr:uid="{1367A814-71C1-477C-B721-768BA00F75F4}"/>
    <cellStyle name="20% - Accent3 2 3 9" xfId="579" xr:uid="{58E67E2B-B540-4BE9-BB24-A6EB0D2F677C}"/>
    <cellStyle name="20% - Accent3 2 3 9 2" xfId="2153" xr:uid="{389DEE52-DEBD-470B-883F-30EC05BC60F1}"/>
    <cellStyle name="20% - Accent3 2 4" xfId="566" xr:uid="{1BD01658-0339-4F66-BC48-0CEE90B04921}"/>
    <cellStyle name="20% - Accent3 2 4 2" xfId="1853" xr:uid="{0FB12E01-151C-46DC-BA64-729982AE11F8}"/>
    <cellStyle name="20% - Accent3 2 5" xfId="812" xr:uid="{5D6218A7-AC97-4EA0-AC50-D6E9F09BA414}"/>
    <cellStyle name="20% - Accent3 2 6" xfId="1019" xr:uid="{62BCAE0D-5FA2-4CB9-9D07-7B6AA7ABA07D}"/>
    <cellStyle name="20% - Accent3 2 7" xfId="1138" xr:uid="{46F2B2AD-6883-40D6-B2E8-8FA80B8D62DC}"/>
    <cellStyle name="20% - Accent3 2 8" xfId="1256" xr:uid="{940CFEFB-EA00-4977-B4FB-E88EEADA025E}"/>
    <cellStyle name="20% - Accent3 2 9" xfId="1370" xr:uid="{2A86EB8C-B8B4-4C48-A1B6-6D6A901EFE2D}"/>
    <cellStyle name="20% - Accent3 20" xfId="1615" xr:uid="{B4E98C67-CEFB-4529-9125-3257DA3D0FC7}"/>
    <cellStyle name="20% - Accent3 20 2" xfId="2528" xr:uid="{01393327-D9F5-40A6-B6B7-B3B1EE8C40A5}"/>
    <cellStyle name="20% - Accent3 21" xfId="1708" xr:uid="{F8623043-53DB-4232-8462-5A9DE63A9140}"/>
    <cellStyle name="20% - Accent3 21 2" xfId="2571" xr:uid="{97873475-7323-4209-B733-C7091466311E}"/>
    <cellStyle name="20% - Accent3 22" xfId="1787" xr:uid="{7899A561-D23A-4F10-BC94-3D7DFA8344CF}"/>
    <cellStyle name="20% - Accent3 22 2" xfId="2608" xr:uid="{2B3E17A2-FA6A-42BB-8A7A-3F38A24DD54B}"/>
    <cellStyle name="20% - Accent3 23" xfId="1925" xr:uid="{93310D68-E1B6-45BE-8E83-0ED5B102B65D}"/>
    <cellStyle name="20% - Accent3 23 2" xfId="2649" xr:uid="{42B6D7A1-BFEA-4E5B-AE03-7FB3251B2F40}"/>
    <cellStyle name="20% - Accent3 24" xfId="1946" xr:uid="{27A41623-2821-4EB2-A685-C16BB5955BBD}"/>
    <cellStyle name="20% - Accent3 3" xfId="293" xr:uid="{502A28CA-A513-454C-BEAE-8BEE00680FEA}"/>
    <cellStyle name="20% - Accent3 3 10" xfId="1488" xr:uid="{ABA395C4-2BA8-40B5-AACA-07B51FCB0305}"/>
    <cellStyle name="20% - Accent3 3 11" xfId="1593" xr:uid="{9FAFAC08-95A1-46C6-A7E5-A6D7F593CF5F}"/>
    <cellStyle name="20% - Accent3 3 12" xfId="1687" xr:uid="{BD840FB6-613C-4D44-A3DA-4375874B658D}"/>
    <cellStyle name="20% - Accent3 3 13" xfId="1769" xr:uid="{8E3744BF-252B-49CE-A9B5-60CEEB4958BD}"/>
    <cellStyle name="20% - Accent3 3 14" xfId="1992" xr:uid="{2173950F-A795-4AD5-80BC-0C9E241CBECD}"/>
    <cellStyle name="20% - Accent3 3 2" xfId="479" xr:uid="{B966E447-7A41-4EC0-9D15-C2F2782FC7A0}"/>
    <cellStyle name="20% - Accent3 3 2 2" xfId="847" xr:uid="{8FAAC760-A853-4E5F-AF51-8918CDDD4FF4}"/>
    <cellStyle name="20% - Accent3 3 2 2 2" xfId="1854" xr:uid="{FC4A9860-9FCD-48C8-A64B-7D8424165AE0}"/>
    <cellStyle name="20% - Accent3 3 2 3" xfId="1855" xr:uid="{3191F956-79E8-4AAD-8241-11970A3F87B2}"/>
    <cellStyle name="20% - Accent3 3 3" xfId="586" xr:uid="{120FF217-3CBD-4242-8D18-E98D0E3DD51B}"/>
    <cellStyle name="20% - Accent3 3 3 10" xfId="1722" xr:uid="{E433BC6F-86D9-43AC-AAD0-318B6D63017D}"/>
    <cellStyle name="20% - Accent3 3 3 10 2" xfId="2578" xr:uid="{86C834CA-598B-4CCD-9A6B-0959ADD1AE92}"/>
    <cellStyle name="20% - Accent3 3 3 11" xfId="1798" xr:uid="{EE6AB9E7-3E84-44BE-86D2-3EF0E633F4B5}"/>
    <cellStyle name="20% - Accent3 3 3 11 2" xfId="2613" xr:uid="{45BAB639-9480-4413-AB62-A015220FD1BC}"/>
    <cellStyle name="20% - Accent3 3 3 2" xfId="681" xr:uid="{572350FD-307B-432F-8C85-66D7F6003A02}"/>
    <cellStyle name="20% - Accent3 3 3 2 2" xfId="2172" xr:uid="{9310B7EB-F34C-4E8E-805E-3FC8A8C8CBF5}"/>
    <cellStyle name="20% - Accent3 3 3 3" xfId="938" xr:uid="{F6788289-8C3B-48B0-AD1A-3EECC9138373}"/>
    <cellStyle name="20% - Accent3 3 3 3 2" xfId="2242" xr:uid="{091BF103-4883-4383-A048-76CC25363EF9}"/>
    <cellStyle name="20% - Accent3 3 3 4" xfId="1081" xr:uid="{3F3CDE94-104A-4156-9E5A-385940F2E190}"/>
    <cellStyle name="20% - Accent3 3 3 4 2" xfId="2296" xr:uid="{FB73295C-577B-400E-A1FF-3EC158DEEEEE}"/>
    <cellStyle name="20% - Accent3 3 3 5" xfId="1199" xr:uid="{0B106214-D81F-4763-95B7-A6204A700AA4}"/>
    <cellStyle name="20% - Accent3 3 3 5 2" xfId="2346" xr:uid="{4A5B9200-4C97-48B6-AFC1-36589CAE2A10}"/>
    <cellStyle name="20% - Accent3 3 3 6" xfId="1315" xr:uid="{6AE0A37C-9E74-413D-B5EB-C49C330BEF24}"/>
    <cellStyle name="20% - Accent3 3 3 6 2" xfId="2396" xr:uid="{BC8CF44B-D231-440E-8068-9EA43BE95034}"/>
    <cellStyle name="20% - Accent3 3 3 7" xfId="1425" xr:uid="{83065022-AA48-47AF-B203-C200E9E221E2}"/>
    <cellStyle name="20% - Accent3 3 3 7 2" xfId="2444" xr:uid="{FB3AC439-D145-41FB-A154-FBE9833DB28A}"/>
    <cellStyle name="20% - Accent3 3 3 8" xfId="1532" xr:uid="{D3565190-D894-4D01-95B3-F46EECA35D14}"/>
    <cellStyle name="20% - Accent3 3 3 8 2" xfId="2491" xr:uid="{33858E49-CE43-42C5-ABAD-B59D03D5A581}"/>
    <cellStyle name="20% - Accent3 3 3 9" xfId="1629" xr:uid="{0593F3B9-8A40-49F7-8D04-CBC085B5869C}"/>
    <cellStyle name="20% - Accent3 3 3 9 2" xfId="2535" xr:uid="{DF0DA8C8-55B2-4595-BF4F-215A0A01A83F}"/>
    <cellStyle name="20% - Accent3 3 4" xfId="822" xr:uid="{53A0B350-D81E-406C-AA7A-4BC102639EC9}"/>
    <cellStyle name="20% - Accent3 3 4 2" xfId="1856" xr:uid="{A530A1F7-0EDD-4184-BC7C-2201A562F44D}"/>
    <cellStyle name="20% - Accent3 3 5" xfId="809" xr:uid="{B912F53A-E30E-4388-B72C-88737DC43726}"/>
    <cellStyle name="20% - Accent3 3 6" xfId="1030" xr:uid="{8A790439-7B1E-4D90-90D3-2652B55D47D5}"/>
    <cellStyle name="20% - Accent3 3 7" xfId="1148" xr:uid="{7E8D5C82-C466-405F-A55B-FC439FA8A78F}"/>
    <cellStyle name="20% - Accent3 3 8" xfId="1266" xr:uid="{DA6616DB-6145-4232-8EB8-745E5D88B846}"/>
    <cellStyle name="20% - Accent3 3 9" xfId="1380" xr:uid="{E9C702EE-839E-4F8A-85F0-4D5F35F3F744}"/>
    <cellStyle name="20% - Accent3 4" xfId="307" xr:uid="{1115342B-EC4A-49A6-ACCC-5134486A950B}"/>
    <cellStyle name="20% - Accent3 4 10" xfId="1418" xr:uid="{D73C9525-92C6-4E5F-9BF1-FB71B5D12CD4}"/>
    <cellStyle name="20% - Accent3 4 11" xfId="1525" xr:uid="{995950E5-74C2-4FB6-91E3-464031D90062}"/>
    <cellStyle name="20% - Accent3 4 12" xfId="2005" xr:uid="{5D9D26F7-DAAF-46E4-9C63-AD3672772785}"/>
    <cellStyle name="20% - Accent3 4 2" xfId="596" xr:uid="{FF40EA9D-FD55-463C-9378-5D93CF83269F}"/>
    <cellStyle name="20% - Accent3 4 3" xfId="857" xr:uid="{899CAD72-3ABB-481F-AB18-EDE242448E48}"/>
    <cellStyle name="20% - Accent3 4 4" xfId="536" xr:uid="{3CC7D60A-3427-44F6-941D-D85DFF74F6DA}"/>
    <cellStyle name="20% - Accent3 4 5" xfId="897" xr:uid="{F35A572A-892F-4748-B9B6-1EB8520A39B8}"/>
    <cellStyle name="20% - Accent3 4 6" xfId="510" xr:uid="{E9428276-7CC3-41D1-8F5B-40727FA044BE}"/>
    <cellStyle name="20% - Accent3 4 7" xfId="1072" xr:uid="{A25BC18F-1D6A-4A52-9056-E9BECC39CE6E}"/>
    <cellStyle name="20% - Accent3 4 8" xfId="1190" xr:uid="{746D6A95-8BCC-4E98-B944-D094B76942EE}"/>
    <cellStyle name="20% - Accent3 4 9" xfId="1308" xr:uid="{919847B7-C8FE-4A92-8492-C10997F95E23}"/>
    <cellStyle name="20% - Accent3 5" xfId="305" xr:uid="{0FB85772-B6E5-48D8-B344-A14ABCE88A12}"/>
    <cellStyle name="20% - Accent3 5 10" xfId="1754" xr:uid="{F758289F-ACD3-448F-9B12-713CB2414E0B}"/>
    <cellStyle name="20% - Accent3 5 11" xfId="1818" xr:uid="{BE9E97BC-1C06-4477-B70F-7657743A4A2B}"/>
    <cellStyle name="20% - Accent3 5 12" xfId="2003" xr:uid="{10E04574-7E8C-43F8-8733-E4C6D68FD2C6}"/>
    <cellStyle name="20% - Accent3 5 2" xfId="753" xr:uid="{C2B5BE95-2DD9-4989-8246-BE04176C8A13}"/>
    <cellStyle name="20% - Accent3 5 3" xfId="1008" xr:uid="{F1FA83C0-8185-4335-8F11-474725671B15}"/>
    <cellStyle name="20% - Accent3 5 4" xfId="1127" xr:uid="{53510224-F4F3-4C3C-A753-92E069BDCE3F}"/>
    <cellStyle name="20% - Accent3 5 5" xfId="1245" xr:uid="{0D2CED9A-F2D5-4351-AF70-02836A9269BD}"/>
    <cellStyle name="20% - Accent3 5 6" xfId="1360" xr:uid="{2DD23264-6085-4E51-ACB4-68888B1F5979}"/>
    <cellStyle name="20% - Accent3 5 7" xfId="1468" xr:uid="{3FEC2269-2A4B-4CE2-AC2B-1F55A77DD560}"/>
    <cellStyle name="20% - Accent3 5 8" xfId="1574" xr:uid="{3C9827C3-92CB-4151-A29A-5EF567260C75}"/>
    <cellStyle name="20% - Accent3 5 9" xfId="1670" xr:uid="{794A13B5-6C64-4DE9-9E4E-748A05AD189F}"/>
    <cellStyle name="20% - Accent3 6" xfId="334" xr:uid="{8465CA81-4EA6-4E15-ACD8-2DA8B01A395A}"/>
    <cellStyle name="20% - Accent3 6 10" xfId="1777" xr:uid="{25B46955-1127-4871-8623-60AC39156620}"/>
    <cellStyle name="20% - Accent3 6 10 2" xfId="2599" xr:uid="{64C17E7D-82F3-43E2-8C75-091FD5DA289E}"/>
    <cellStyle name="20% - Accent3 6 11" xfId="1830" xr:uid="{46C98ED3-DAEE-45BC-9EBD-D59EF629B5C1}"/>
    <cellStyle name="20% - Accent3 6 11 2" xfId="2626" xr:uid="{D2DC967A-5FB3-4A4C-ADF4-D22367EFF65A}"/>
    <cellStyle name="20% - Accent3 6 12" xfId="2031" xr:uid="{DE4B432F-76FA-4728-96BD-156F4CC73A76}"/>
    <cellStyle name="20% - Accent3 6 2" xfId="788" xr:uid="{C54793FA-E96E-4400-BEF3-D3840CA7DB3B}"/>
    <cellStyle name="20% - Accent3 6 2 2" xfId="2188" xr:uid="{DFE24FEA-6297-40D7-B1A5-96D8DCC55551}"/>
    <cellStyle name="20% - Accent3 6 3" xfId="1043" xr:uid="{91BDA2B0-588A-4277-828A-A983311184B9}"/>
    <cellStyle name="20% - Accent3 6 3 2" xfId="2279" xr:uid="{9998A965-7218-4423-9099-AE734ECA1867}"/>
    <cellStyle name="20% - Accent3 6 4" xfId="1161" xr:uid="{05B55EFD-2743-4577-BFF5-2E4B61EAE3F6}"/>
    <cellStyle name="20% - Accent3 6 4 2" xfId="2329" xr:uid="{914898F7-B4A4-4013-AB5A-B4D990EFC49C}"/>
    <cellStyle name="20% - Accent3 6 5" xfId="1279" xr:uid="{EB0A9535-FA9B-4DA4-9D4D-8F06B08687A4}"/>
    <cellStyle name="20% - Accent3 6 5 2" xfId="2379" xr:uid="{520C2953-296E-4CAE-AC95-BB3BED9B64BE}"/>
    <cellStyle name="20% - Accent3 6 6" xfId="1392" xr:uid="{A9A1D3D9-F850-4D72-862A-1B3CF1B9E2D9}"/>
    <cellStyle name="20% - Accent3 6 6 2" xfId="2427" xr:uid="{D68B3E56-8690-4BFB-B453-BF7A36CF590A}"/>
    <cellStyle name="20% - Accent3 6 7" xfId="1499" xr:uid="{6B8B97FC-3693-4DDD-A6D8-19AE7A58878A}"/>
    <cellStyle name="20% - Accent3 6 7 2" xfId="2474" xr:uid="{25325CF1-7C0B-4000-851C-0C3C07B6507B}"/>
    <cellStyle name="20% - Accent3 6 8" xfId="1603" xr:uid="{1ACD1A5D-9AAC-46E5-871B-C645B0A077FF}"/>
    <cellStyle name="20% - Accent3 6 8 2" xfId="2519" xr:uid="{5A70D6A8-C957-4AB0-80DE-7F28E6AB61D1}"/>
    <cellStyle name="20% - Accent3 6 9" xfId="1697" xr:uid="{B4952C55-4AA2-4D75-922A-7FDEA2E387EC}"/>
    <cellStyle name="20% - Accent3 6 9 2" xfId="2562" xr:uid="{7B6D282A-A2F2-48D4-9ECC-1EC0FB189268}"/>
    <cellStyle name="20% - Accent3 7" xfId="332" xr:uid="{CD20B709-8273-4674-9F69-497F217916B8}"/>
    <cellStyle name="20% - Accent3 7 2" xfId="2029" xr:uid="{6CD35A3D-4F23-4F24-B77C-78ABDB032AA5}"/>
    <cellStyle name="20% - Accent3 8" xfId="291" xr:uid="{2D6AEAB7-59F2-408C-8BB3-5F659268D445}"/>
    <cellStyle name="20% - Accent3 8 2" xfId="1990" xr:uid="{36FCE631-AD7A-4CCF-B706-C60EFBB6ED6E}"/>
    <cellStyle name="20% - Accent3 9" xfId="337" xr:uid="{6F8E8EE2-ABB1-478A-81C2-F1CC7E652B10}"/>
    <cellStyle name="20% - Accent3 9 2" xfId="2034" xr:uid="{9E3B14B0-978D-4C02-823F-7524DA9483DE}"/>
    <cellStyle name="20% - Accent4" xfId="26" builtinId="42" customBuiltin="1"/>
    <cellStyle name="20% - Accent4 10" xfId="390" xr:uid="{FA10B067-561E-4A11-B291-8BBEBACBC169}"/>
    <cellStyle name="20% - Accent4 10 2" xfId="2085" xr:uid="{2FF75606-95BA-4585-9064-8C18673EF63D}"/>
    <cellStyle name="20% - Accent4 11" xfId="401" xr:uid="{D2EC832E-656D-4652-B758-1B76113B7503}"/>
    <cellStyle name="20% - Accent4 11 2" xfId="2096" xr:uid="{329480D3-303C-4C5F-A036-19784942336C}"/>
    <cellStyle name="20% - Accent4 12" xfId="411" xr:uid="{B2B68A27-B9B6-42B9-8149-2ED2E1135B42}"/>
    <cellStyle name="20% - Accent4 12 2" xfId="2106" xr:uid="{A19F8977-8FE5-4025-997D-29D72306FA29}"/>
    <cellStyle name="20% - Accent4 13" xfId="530" xr:uid="{A2601A19-DD4A-46CC-8750-E577FCD7D594}"/>
    <cellStyle name="20% - Accent4 13 2" xfId="2131" xr:uid="{FFFBFF27-2308-43AA-B9B3-CDDE69019415}"/>
    <cellStyle name="20% - Accent4 14" xfId="489" xr:uid="{22D28B2A-085D-4C54-AFA2-8C73648EB37E}"/>
    <cellStyle name="20% - Accent4 14 2" xfId="2114" xr:uid="{11AE0689-BCF8-4852-AFB4-A945A4DE00B2}"/>
    <cellStyle name="20% - Accent4 15" xfId="492" xr:uid="{BA937269-C1FC-43BA-B283-19B029C90ECA}"/>
    <cellStyle name="20% - Accent4 15 2" xfId="2115" xr:uid="{597884FD-7717-43C4-8F26-E1C50375EFD8}"/>
    <cellStyle name="20% - Accent4 16" xfId="1033" xr:uid="{2C67F39A-49FB-4F6D-9FD8-68EC9269CC26}"/>
    <cellStyle name="20% - Accent4 16 2" xfId="2271" xr:uid="{1DF6080D-3516-4272-A4D5-CDCFA29BE985}"/>
    <cellStyle name="20% - Accent4 17" xfId="1151" xr:uid="{4C149C25-D66A-4133-B2AC-263C9A307A98}"/>
    <cellStyle name="20% - Accent4 17 2" xfId="2321" xr:uid="{8EB5881B-708A-4A12-9901-A7EFA66A3C63}"/>
    <cellStyle name="20% - Accent4 18" xfId="1269" xr:uid="{54E4D1A6-8525-45D4-8F12-EE67BE7DB331}"/>
    <cellStyle name="20% - Accent4 18 2" xfId="2371" xr:uid="{8C0BE4A8-BB5C-46B6-8C02-6E6F1451D3AB}"/>
    <cellStyle name="20% - Accent4 19" xfId="1383" xr:uid="{8B91A6B7-C915-4294-948E-2336D0C0EA6E}"/>
    <cellStyle name="20% - Accent4 19 2" xfId="2420" xr:uid="{45BE08EF-77F1-4F6C-90EF-88F5726D0C4C}"/>
    <cellStyle name="20% - Accent4 2" xfId="200" xr:uid="{30A2B001-1DEC-4CE1-AFFE-617FA671F955}"/>
    <cellStyle name="20% - Accent4 2 10" xfId="1217" xr:uid="{50D9DC81-AD47-49E7-B1C1-559263D46574}"/>
    <cellStyle name="20% - Accent4 2 11" xfId="1332" xr:uid="{E5047F84-DA48-436C-97ED-862054B7E09C}"/>
    <cellStyle name="20% - Accent4 2 12" xfId="1442" xr:uid="{32801D3B-04BF-4721-9CCE-5C4F4C6453D9}"/>
    <cellStyle name="20% - Accent4 2 13" xfId="1548" xr:uid="{6B170C8C-11CA-4B2A-944B-AE9FD016385D}"/>
    <cellStyle name="20% - Accent4 2 14" xfId="1977" xr:uid="{88AF48D9-8BAB-4073-9924-853D6EE142F2}"/>
    <cellStyle name="20% - Accent4 2 2" xfId="448" xr:uid="{8981C6E7-4984-4D54-B2F3-C1BDCB088698}"/>
    <cellStyle name="20% - Accent4 2 2 10" xfId="1656" xr:uid="{EF400E28-D78B-4E59-92FC-FB06CE0E6416}"/>
    <cellStyle name="20% - Accent4 2 2 11" xfId="1743" xr:uid="{209C3AF2-F762-4011-8887-ED832B27B2BA}"/>
    <cellStyle name="20% - Accent4 2 2 2" xfId="723" xr:uid="{17F52862-CBAF-41BD-8E15-7B4B20B4E7B2}"/>
    <cellStyle name="20% - Accent4 2 2 2 2" xfId="1857" xr:uid="{77DFEE65-3352-4EF8-9F30-0C00CAE0120C}"/>
    <cellStyle name="20% - Accent4 2 2 3" xfId="978" xr:uid="{8868C769-BF81-4ED6-8B62-D8203D1B9495}"/>
    <cellStyle name="20% - Accent4 2 2 4" xfId="993" xr:uid="{4BBEF099-F488-4D47-815E-03FA0AF8CC0A}"/>
    <cellStyle name="20% - Accent4 2 2 5" xfId="1112" xr:uid="{DFEC65C4-A5FA-4039-85AB-57019484C161}"/>
    <cellStyle name="20% - Accent4 2 2 6" xfId="1230" xr:uid="{FC5D78D9-391F-4C24-861B-0E8F1730B2CD}"/>
    <cellStyle name="20% - Accent4 2 2 7" xfId="1345" xr:uid="{808CE675-4042-4BD0-B4D4-228C1BCDC9F1}"/>
    <cellStyle name="20% - Accent4 2 2 8" xfId="1454" xr:uid="{D758DBC3-3B04-449C-A46C-8056AE060B85}"/>
    <cellStyle name="20% - Accent4 2 2 9" xfId="1560" xr:uid="{21418390-A20F-4F48-8FB9-B4DED55D9EB9}"/>
    <cellStyle name="20% - Accent4 2 3" xfId="467" xr:uid="{CA516ADF-616B-4CBD-8EFB-52D0C08F2FC9}"/>
    <cellStyle name="20% - Accent4 2 3 10" xfId="1696" xr:uid="{F1CF7CB3-B511-4676-8E44-9BAA4016DEE6}"/>
    <cellStyle name="20% - Accent4 2 3 10 2" xfId="2561" xr:uid="{44E66D6D-91A7-4F79-9C4C-9B5D5C9A5381}"/>
    <cellStyle name="20% - Accent4 2 3 11" xfId="1776" xr:uid="{550E4634-9D72-49C9-B50B-B94B512CF4A5}"/>
    <cellStyle name="20% - Accent4 2 3 11 2" xfId="2598" xr:uid="{205A1988-CE31-4F41-98D1-160D05984180}"/>
    <cellStyle name="20% - Accent4 2 3 2" xfId="664" xr:uid="{B38EE62E-0AF3-41A6-9DF3-B52BBF640048}"/>
    <cellStyle name="20% - Accent4 2 3 2 2" xfId="2160" xr:uid="{005B8789-1CB0-4341-A5AF-D7F3FE49F404}"/>
    <cellStyle name="20% - Accent4 2 3 3" xfId="922" xr:uid="{31DD2E79-04F2-45E2-8B5A-F200720C5905}"/>
    <cellStyle name="20% - Accent4 2 3 3 2" xfId="2227" xr:uid="{0661130C-C497-4F69-8AE3-4F3BA8C019AF}"/>
    <cellStyle name="20% - Accent4 2 3 4" xfId="1041" xr:uid="{B7573844-3A29-4BD1-8950-B39E13E2B316}"/>
    <cellStyle name="20% - Accent4 2 3 4 2" xfId="2278" xr:uid="{7B2402C1-1305-49DF-9442-ED2A042F22B2}"/>
    <cellStyle name="20% - Accent4 2 3 5" xfId="1159" xr:uid="{4F604FDE-25E8-46C0-BE83-44BAB503729C}"/>
    <cellStyle name="20% - Accent4 2 3 5 2" xfId="2328" xr:uid="{A4409B9A-FF39-4B98-A0B4-095F0019105D}"/>
    <cellStyle name="20% - Accent4 2 3 6" xfId="1277" xr:uid="{5CE2C796-F516-48C9-9041-33FC5CBDDE17}"/>
    <cellStyle name="20% - Accent4 2 3 6 2" xfId="2378" xr:uid="{1AE3DDC2-B307-4ACC-8AB4-7B44185A7632}"/>
    <cellStyle name="20% - Accent4 2 3 7" xfId="1390" xr:uid="{01371F8C-4F3A-4C5A-ADCF-33A7950D336E}"/>
    <cellStyle name="20% - Accent4 2 3 7 2" xfId="2426" xr:uid="{BB2FBD8B-85DB-490F-9368-F3BFA96C2E43}"/>
    <cellStyle name="20% - Accent4 2 3 8" xfId="1498" xr:uid="{47CEC7F0-B9FC-4E8D-9BE6-47F4CC00F3DA}"/>
    <cellStyle name="20% - Accent4 2 3 8 2" xfId="2473" xr:uid="{1C6D47AE-DB7E-420F-A0F0-00AAD00ABB0D}"/>
    <cellStyle name="20% - Accent4 2 3 9" xfId="1602" xr:uid="{4368ACEF-83FF-4B98-8EEA-FC94FD75CC6E}"/>
    <cellStyle name="20% - Accent4 2 3 9 2" xfId="2518" xr:uid="{393B89C3-31C2-4C33-9497-FD533C666A1D}"/>
    <cellStyle name="20% - Accent4 2 4" xfId="569" xr:uid="{9034AC4A-6B57-48AF-B4BA-8A4DD1CC21B8}"/>
    <cellStyle name="20% - Accent4 2 4 2" xfId="1858" xr:uid="{3E4FDFC1-4874-4F14-B5AD-A46E28ECD7FE}"/>
    <cellStyle name="20% - Accent4 2 5" xfId="836" xr:uid="{68D69039-1311-4CBA-AE02-EED5B86F16D8}"/>
    <cellStyle name="20% - Accent4 2 6" xfId="565" xr:uid="{3F7628EE-4938-4AE3-AB07-8E79628FA961}"/>
    <cellStyle name="20% - Accent4 2 7" xfId="549" xr:uid="{C4187F66-A2A3-4821-9B85-BC8753B038E5}"/>
    <cellStyle name="20% - Accent4 2 8" xfId="958" xr:uid="{E7C3378D-6C29-45BE-A699-01DA37FFD5DB}"/>
    <cellStyle name="20% - Accent4 2 9" xfId="1099" xr:uid="{7864D1B6-1217-4E2D-8307-97551D9ACDBB}"/>
    <cellStyle name="20% - Accent4 20" xfId="1491" xr:uid="{C283EB5A-4374-4BD6-A83E-04F46532C134}"/>
    <cellStyle name="20% - Accent4 20 2" xfId="2467" xr:uid="{6B8613CC-88E7-4115-B74B-1312709A675B}"/>
    <cellStyle name="20% - Accent4 21" xfId="1596" xr:uid="{90B92A8B-1ED0-4643-A840-10223BC65D6A}"/>
    <cellStyle name="20% - Accent4 21 2" xfId="2512" xr:uid="{DDBA2849-FA0A-4523-89DB-95A4E30A537A}"/>
    <cellStyle name="20% - Accent4 22" xfId="1690" xr:uid="{0B8EFF9D-28EE-4EBA-A264-FE4F77A3A18F}"/>
    <cellStyle name="20% - Accent4 22 2" xfId="2555" xr:uid="{EDBDE4DD-F9C4-4841-846F-BA4419EF79E4}"/>
    <cellStyle name="20% - Accent4 23" xfId="1928" xr:uid="{940048B1-1954-4868-A7DD-C5CFA3E7A5CD}"/>
    <cellStyle name="20% - Accent4 23 2" xfId="2652" xr:uid="{DBE87339-C715-4317-B215-49C848361E33}"/>
    <cellStyle name="20% - Accent4 24" xfId="1949" xr:uid="{34A83B3B-4A67-4E87-8126-87E180E76CBA}"/>
    <cellStyle name="20% - Accent4 3" xfId="296" xr:uid="{36D47AF8-ABF7-425B-89B4-4CB1ABE0047F}"/>
    <cellStyle name="20% - Accent4 3 10" xfId="1286" xr:uid="{A0062EDD-94D7-4724-8EDB-5107D196983A}"/>
    <cellStyle name="20% - Accent4 3 11" xfId="1399" xr:uid="{FE81A1D6-D04F-4076-87AE-16202CD4224E}"/>
    <cellStyle name="20% - Accent4 3 12" xfId="1506" xr:uid="{84B81118-5996-4F75-97FC-E46765070110}"/>
    <cellStyle name="20% - Accent4 3 13" xfId="1608" xr:uid="{E67C525B-B775-45B2-8F26-57F6905BF962}"/>
    <cellStyle name="20% - Accent4 3 14" xfId="1995" xr:uid="{41FA38E0-0F2B-4D18-911F-17CC9582F3D6}"/>
    <cellStyle name="20% - Accent4 3 2" xfId="481" xr:uid="{9564FEF3-51D3-42EE-AC15-432492D57AE3}"/>
    <cellStyle name="20% - Accent4 3 2 2" xfId="849" xr:uid="{3BED5CDE-C8FC-40F2-A480-CD5416F4A622}"/>
    <cellStyle name="20% - Accent4 3 2 2 2" xfId="1859" xr:uid="{A0D462E1-2ECC-4DE2-9813-0FC42039C635}"/>
    <cellStyle name="20% - Accent4 3 2 3" xfId="1860" xr:uid="{824F2138-F072-4CCA-8D1F-88E7D912E637}"/>
    <cellStyle name="20% - Accent4 3 3" xfId="588" xr:uid="{6AB05812-ADAB-4FD3-B4FE-3E307192DE30}"/>
    <cellStyle name="20% - Accent4 3 3 10" xfId="1660" xr:uid="{D9A56109-372E-4FFA-98FC-B1B650FFAFD9}"/>
    <cellStyle name="20% - Accent4 3 3 10 2" xfId="2549" xr:uid="{8E3A91A9-23F2-4458-80D1-411E112C5756}"/>
    <cellStyle name="20% - Accent4 3 3 11" xfId="1746" xr:uid="{E8D9977D-2787-454F-8645-C2AE9F53240E}"/>
    <cellStyle name="20% - Accent4 3 3 11 2" xfId="2590" xr:uid="{93D2F7F8-3A3D-464F-BBF8-A52E603A3F37}"/>
    <cellStyle name="20% - Accent4 3 3 2" xfId="683" xr:uid="{7D678BC8-0AEE-4345-A5DC-36038E064B03}"/>
    <cellStyle name="20% - Accent4 3 3 2 2" xfId="2174" xr:uid="{DB27770F-0755-44AB-86B9-B2538C1DB46A}"/>
    <cellStyle name="20% - Accent4 3 3 3" xfId="940" xr:uid="{FB63B1E6-5218-403A-9656-465A23F6AACA}"/>
    <cellStyle name="20% - Accent4 3 3 3 2" xfId="2244" xr:uid="{C5D3E073-9786-47AF-B3D4-74BCBD02A132}"/>
    <cellStyle name="20% - Accent4 3 3 4" xfId="998" xr:uid="{94C92FE5-32D3-4B3B-94EF-F35840CE3F21}"/>
    <cellStyle name="20% - Accent4 3 3 4 2" xfId="2262" xr:uid="{D2D1C0E7-C062-4769-A479-B207977B11C7}"/>
    <cellStyle name="20% - Accent4 3 3 5" xfId="1117" xr:uid="{4DEF2D79-0091-41A1-BC9F-95BA314BD55D}"/>
    <cellStyle name="20% - Accent4 3 3 5 2" xfId="2313" xr:uid="{627DE543-B77F-4EB9-A061-5EC43D71EC35}"/>
    <cellStyle name="20% - Accent4 3 3 6" xfId="1235" xr:uid="{4EE4D0C0-12DC-4837-9D0F-67F0B9B11879}"/>
    <cellStyle name="20% - Accent4 3 3 6 2" xfId="2363" xr:uid="{AC2D82BB-A9C0-4D47-AA85-03E131181475}"/>
    <cellStyle name="20% - Accent4 3 3 7" xfId="1350" xr:uid="{626CC186-403B-44CD-BD67-D3E1C4238BF3}"/>
    <cellStyle name="20% - Accent4 3 3 7 2" xfId="2412" xr:uid="{ECF40609-5CC3-4404-AE17-4D8BCDA73D69}"/>
    <cellStyle name="20% - Accent4 3 3 8" xfId="1458" xr:uid="{FD1F0661-0ECA-4E7B-ACF7-055170CCA9FE}"/>
    <cellStyle name="20% - Accent4 3 3 8 2" xfId="2458" xr:uid="{25BBA22D-9BF5-4F77-8C2A-1FE404D8BA7B}"/>
    <cellStyle name="20% - Accent4 3 3 9" xfId="1564" xr:uid="{74010E0F-84C9-4F77-ADAC-03B3091F015D}"/>
    <cellStyle name="20% - Accent4 3 3 9 2" xfId="2505" xr:uid="{B18A14FA-1E8E-4C27-949E-85F060117C1E}"/>
    <cellStyle name="20% - Accent4 3 4" xfId="824" xr:uid="{81D670DC-5992-48DE-8691-BFD97F165440}"/>
    <cellStyle name="20% - Accent4 3 4 2" xfId="1861" xr:uid="{52FB5E17-0C6A-4C20-8DED-C3118135D549}"/>
    <cellStyle name="20% - Accent4 3 5" xfId="736" xr:uid="{62AF2E0F-CB47-494E-B482-44003B5FC259}"/>
    <cellStyle name="20% - Accent4 3 6" xfId="905" xr:uid="{A2E083D7-D729-47E8-B914-EDA449EC76AE}"/>
    <cellStyle name="20% - Accent4 3 7" xfId="870" xr:uid="{B40B16DA-7AA6-41A9-BE6C-26B71D842B47}"/>
    <cellStyle name="20% - Accent4 3 8" xfId="1050" xr:uid="{9DBFDF6A-2257-419B-AA36-F97648019BDF}"/>
    <cellStyle name="20% - Accent4 3 9" xfId="1168" xr:uid="{2BB860BB-A572-4214-BCE8-9D081DF98EF0}"/>
    <cellStyle name="20% - Accent4 4" xfId="311" xr:uid="{83B057B3-B1D2-4C14-8142-069A5CAB9ABB}"/>
    <cellStyle name="20% - Accent4 4 10" xfId="1180" xr:uid="{08CF52E3-CD63-4610-914C-EB57CB336F73}"/>
    <cellStyle name="20% - Accent4 4 11" xfId="1298" xr:uid="{685D7954-8DCD-4199-BF38-26144801D5A2}"/>
    <cellStyle name="20% - Accent4 4 12" xfId="2009" xr:uid="{BF2422C2-2E55-4798-90C8-87C1F43E5029}"/>
    <cellStyle name="20% - Accent4 4 2" xfId="597" xr:uid="{AADC667D-678F-4D29-B6CC-85C44B07E80F}"/>
    <cellStyle name="20% - Accent4 4 3" xfId="858" xr:uid="{1C34A0E4-5CE9-4E97-933A-7AE48BE657F5}"/>
    <cellStyle name="20% - Accent4 4 4" xfId="761" xr:uid="{E6830BD3-2AA2-4257-A853-4AF844469F71}"/>
    <cellStyle name="20% - Accent4 4 5" xfId="902" xr:uid="{33EBEC4C-8C7B-4739-AA73-4756C6986A9B}"/>
    <cellStyle name="20% - Accent4 4 6" xfId="742" xr:uid="{89B196A3-81B9-4D9B-8F7C-185AEA5EABB0}"/>
    <cellStyle name="20% - Accent4 4 7" xfId="907" xr:uid="{608E93CC-053E-41CF-B767-AD433108ED78}"/>
    <cellStyle name="20% - Accent4 4 8" xfId="984" xr:uid="{46DCE26D-21D1-44E7-B2F5-311F39DD8933}"/>
    <cellStyle name="20% - Accent4 4 9" xfId="1062" xr:uid="{1BCDDD3A-8E92-429F-8701-9AC9450CDDC4}"/>
    <cellStyle name="20% - Accent4 5" xfId="324" xr:uid="{5E6561E9-1315-4B79-BD78-725434841651}"/>
    <cellStyle name="20% - Accent4 5 10" xfId="1756" xr:uid="{D82C1E23-D9FC-4439-98B0-C45F73BD2978}"/>
    <cellStyle name="20% - Accent4 5 11" xfId="1820" xr:uid="{0CB21F9D-9685-4EF7-987C-B8ACB0020050}"/>
    <cellStyle name="20% - Accent4 5 12" xfId="2021" xr:uid="{7414E5EC-AB2F-4918-9851-4D8A51CC9F23}"/>
    <cellStyle name="20% - Accent4 5 2" xfId="755" xr:uid="{7B8B5594-9EC6-4112-9C38-177AF4768E09}"/>
    <cellStyle name="20% - Accent4 5 3" xfId="1010" xr:uid="{CBAF8001-830A-4899-B23D-C1B6CDDEF664}"/>
    <cellStyle name="20% - Accent4 5 4" xfId="1129" xr:uid="{D140FE5D-DB64-4633-BDE7-82C65BE822B5}"/>
    <cellStyle name="20% - Accent4 5 5" xfId="1247" xr:uid="{A9F91B4E-640C-4B6B-964F-A702FF5AECC1}"/>
    <cellStyle name="20% - Accent4 5 6" xfId="1362" xr:uid="{432F68D1-E00B-408A-A792-0D2705730333}"/>
    <cellStyle name="20% - Accent4 5 7" xfId="1470" xr:uid="{51C94351-2234-4B42-959D-D4CD2B312538}"/>
    <cellStyle name="20% - Accent4 5 8" xfId="1576" xr:uid="{542845E9-477D-42F8-BE48-B8ABF6026612}"/>
    <cellStyle name="20% - Accent4 5 9" xfId="1672" xr:uid="{E6DD4C0D-F6CC-4F48-A92F-AE66E681217E}"/>
    <cellStyle name="20% - Accent4 6" xfId="338" xr:uid="{B5D2E476-19B8-48D1-ABF7-7B53EDEA8DE3}"/>
    <cellStyle name="20% - Accent4 6 10" xfId="1779" xr:uid="{C5A5613B-11BD-4016-B563-84A43291A86E}"/>
    <cellStyle name="20% - Accent4 6 10 2" xfId="2601" xr:uid="{8308F567-0DEE-4F59-A372-D0BE91446DBD}"/>
    <cellStyle name="20% - Accent4 6 11" xfId="1832" xr:uid="{0A4E1EE2-1A98-4E21-83EB-8D858473BECA}"/>
    <cellStyle name="20% - Accent4 6 11 2" xfId="2628" xr:uid="{EBE7F8F0-DA66-471F-B2DE-99522CCD1721}"/>
    <cellStyle name="20% - Accent4 6 12" xfId="2035" xr:uid="{2D2BB814-4DDB-4FDB-AB73-7B8A9717DF80}"/>
    <cellStyle name="20% - Accent4 6 2" xfId="792" xr:uid="{E18269AC-9531-440C-946D-B5630089DE44}"/>
    <cellStyle name="20% - Accent4 6 2 2" xfId="2190" xr:uid="{DEEDF814-6B6A-4A8F-A9A1-8C3B7E266620}"/>
    <cellStyle name="20% - Accent4 6 3" xfId="1047" xr:uid="{E8B35D5D-7E1F-4698-B9A4-0AF21E21AFD2}"/>
    <cellStyle name="20% - Accent4 6 3 2" xfId="2282" xr:uid="{873AF933-B600-4842-A70A-26DFC08D8B57}"/>
    <cellStyle name="20% - Accent4 6 4" xfId="1165" xr:uid="{50279B7B-421A-4F6E-99FC-5AA6262EC3FD}"/>
    <cellStyle name="20% - Accent4 6 4 2" xfId="2332" xr:uid="{68F2472D-EA68-42CB-8830-11E56AC390FD}"/>
    <cellStyle name="20% - Accent4 6 5" xfId="1283" xr:uid="{9227C7A7-0D7E-4F49-B504-E34536A197E8}"/>
    <cellStyle name="20% - Accent4 6 5 2" xfId="2382" xr:uid="{065B56FB-3B00-4CD4-8568-A498FB3E8FB6}"/>
    <cellStyle name="20% - Accent4 6 6" xfId="1396" xr:uid="{4B7088C4-2211-4367-8B74-87727856C6A5}"/>
    <cellStyle name="20% - Accent4 6 6 2" xfId="2430" xr:uid="{6D38C9D5-9408-400D-90FF-CDC338FFB7C1}"/>
    <cellStyle name="20% - Accent4 6 7" xfId="1503" xr:uid="{97FEAEA3-DAA1-420A-8DE0-07719FF46D47}"/>
    <cellStyle name="20% - Accent4 6 7 2" xfId="2477" xr:uid="{D3CBD02D-CA55-4A7A-9811-E89CB37B1AB2}"/>
    <cellStyle name="20% - Accent4 6 8" xfId="1605" xr:uid="{151B7322-84F5-421A-9DEF-2103A809A94B}"/>
    <cellStyle name="20% - Accent4 6 8 2" xfId="2521" xr:uid="{0FFAB28C-DB03-4053-8347-8DE6DD1705B3}"/>
    <cellStyle name="20% - Accent4 6 9" xfId="1699" xr:uid="{CBC1C72A-4463-4D90-8750-8C869E757554}"/>
    <cellStyle name="20% - Accent4 6 9 2" xfId="2564" xr:uid="{2EB58CA1-477F-43D8-BEEA-83120FA516F2}"/>
    <cellStyle name="20% - Accent4 7" xfId="352" xr:uid="{DA639632-5AE4-48E0-BC8D-E7029DC4C886}"/>
    <cellStyle name="20% - Accent4 7 2" xfId="2048" xr:uid="{BD72FCB1-32FD-4A58-AE34-9A33ECE65262}"/>
    <cellStyle name="20% - Accent4 8" xfId="366" xr:uid="{2A847648-5D39-4859-B367-7E46E5CE0281}"/>
    <cellStyle name="20% - Accent4 8 2" xfId="2061" xr:uid="{B51AB56C-2E6E-43FD-9017-9003E1451645}"/>
    <cellStyle name="20% - Accent4 9" xfId="377" xr:uid="{C782B384-B57C-410A-8E9D-35DAB76E9E79}"/>
    <cellStyle name="20% - Accent4 9 2" xfId="2072" xr:uid="{10BEB237-C371-43FB-81B8-4CD5D238EC4F}"/>
    <cellStyle name="20% - Accent5" xfId="29" builtinId="46" customBuiltin="1"/>
    <cellStyle name="20% - Accent5 10" xfId="393" xr:uid="{303AB684-00B2-4FC5-B247-C33F2E37167D}"/>
    <cellStyle name="20% - Accent5 10 2" xfId="2088" xr:uid="{A6241BF4-B029-432F-8BE4-41429575C194}"/>
    <cellStyle name="20% - Accent5 11" xfId="403" xr:uid="{7F9C21C8-5DA2-4271-9678-B287EE606DB4}"/>
    <cellStyle name="20% - Accent5 11 2" xfId="2098" xr:uid="{7D576DA2-18F1-4F68-A54C-9F7F7F915995}"/>
    <cellStyle name="20% - Accent5 12" xfId="413" xr:uid="{EC3D73D6-24BE-425F-893F-9F3B4371B7FD}"/>
    <cellStyle name="20% - Accent5 12 2" xfId="2108" xr:uid="{E4FAB745-482D-4266-99EC-1CD6D191DB4B}"/>
    <cellStyle name="20% - Accent5 13" xfId="534" xr:uid="{9082A5AB-1678-4AC6-B9AF-7BAB47ECD4FC}"/>
    <cellStyle name="20% - Accent5 13 2" xfId="2133" xr:uid="{AD0803A1-8D8E-4CF5-AFBB-36EF889FD293}"/>
    <cellStyle name="20% - Accent5 14" xfId="512" xr:uid="{C0CF36B6-8B96-4D5B-9333-EF9B159A9BB6}"/>
    <cellStyle name="20% - Accent5 14 2" xfId="2122" xr:uid="{17BCD988-4EF6-4E4E-B249-2BEB53D1EDAA}"/>
    <cellStyle name="20% - Accent5 15" xfId="900" xr:uid="{E9EBF64A-6F71-48AC-9A0B-BA5B170920D8}"/>
    <cellStyle name="20% - Accent5 15 2" xfId="2214" xr:uid="{7AB5D530-CDC7-452A-8F7C-60BFE187B353}"/>
    <cellStyle name="20% - Accent5 16" xfId="931" xr:uid="{AABF5E34-0476-4942-BAAC-AF8ABBC22197}"/>
    <cellStyle name="20% - Accent5 16 2" xfId="2235" xr:uid="{6001E376-6B18-4691-85A9-AACBA1301C72}"/>
    <cellStyle name="20% - Accent5 17" xfId="816" xr:uid="{EB3C064E-9581-4CF2-B2ED-0B0F5369477D}"/>
    <cellStyle name="20% - Accent5 17 2" xfId="2198" xr:uid="{E7A386E4-8C41-4803-87DF-9ADC244BD4BE}"/>
    <cellStyle name="20% - Accent5 18" xfId="1020" xr:uid="{3B93D33F-E850-402A-B5DA-02D27265342C}"/>
    <cellStyle name="20% - Accent5 18 2" xfId="2265" xr:uid="{49EA14CF-09BE-484F-9075-E1E895DEFA06}"/>
    <cellStyle name="20% - Accent5 19" xfId="1139" xr:uid="{C7FCDA43-83E5-4702-A6FF-90F7D7FBDC7C}"/>
    <cellStyle name="20% - Accent5 19 2" xfId="2316" xr:uid="{192F6CCF-B16C-4335-85D8-BD34F3AF02AE}"/>
    <cellStyle name="20% - Accent5 2" xfId="202" xr:uid="{FE8DE4E6-3289-4461-9110-58718E17EB9E}"/>
    <cellStyle name="20% - Accent5 2 10" xfId="1406" xr:uid="{01D8C983-70F1-43AF-8116-B28D38320C44}"/>
    <cellStyle name="20% - Accent5 2 11" xfId="1513" xr:uid="{5F2721EE-EB7E-4197-8C91-BE6A081CAD4F}"/>
    <cellStyle name="20% - Accent5 2 12" xfId="1614" xr:uid="{DA8EF07D-9E22-4F45-993A-4B780F2E9E40}"/>
    <cellStyle name="20% - Accent5 2 13" xfId="1707" xr:uid="{8490CE10-EDB5-4F13-B68D-6F9972ED7822}"/>
    <cellStyle name="20% - Accent5 2 14" xfId="1979" xr:uid="{0DA4B29F-D550-4FED-BBDC-7AB8E938F02F}"/>
    <cellStyle name="20% - Accent5 2 2" xfId="452" xr:uid="{F09BA017-38DB-4F7C-AE5B-0071D5994447}"/>
    <cellStyle name="20% - Accent5 2 2 10" xfId="1735" xr:uid="{7B676E25-A40C-4053-B63A-106D6D1DF40F}"/>
    <cellStyle name="20% - Accent5 2 2 11" xfId="1806" xr:uid="{17EED615-F36C-4890-A08C-EB79ADB3B938}"/>
    <cellStyle name="20% - Accent5 2 2 2" xfId="727" xr:uid="{92D17E3C-529D-4FA2-BF06-35171140361E}"/>
    <cellStyle name="20% - Accent5 2 2 2 2" xfId="1862" xr:uid="{39A571B4-49CE-473F-8606-E0DD65F7FB1D}"/>
    <cellStyle name="20% - Accent5 2 2 3" xfId="982" xr:uid="{A8D85799-71D8-4F99-886A-22DE34FA2700}"/>
    <cellStyle name="20% - Accent5 2 2 4" xfId="1100" xr:uid="{FC5D5A0C-2D5A-4872-8B67-67E06E317D65}"/>
    <cellStyle name="20% - Accent5 2 2 5" xfId="1218" xr:uid="{8EFE5659-4CCF-496F-AE5A-24501B458F5B}"/>
    <cellStyle name="20% - Accent5 2 2 6" xfId="1333" xr:uid="{ABFDB7D1-170F-4420-8574-FEABBF78BE44}"/>
    <cellStyle name="20% - Accent5 2 2 7" xfId="1443" xr:uid="{A685DA9E-AC2A-4A63-82DE-20D739698951}"/>
    <cellStyle name="20% - Accent5 2 2 8" xfId="1549" xr:uid="{DF10147C-FA7A-45D6-83D5-517DF494DA06}"/>
    <cellStyle name="20% - Accent5 2 2 9" xfId="1645" xr:uid="{891668EA-0758-4D4D-88F0-22F062C6CFFC}"/>
    <cellStyle name="20% - Accent5 2 3" xfId="469" xr:uid="{610980ED-26E1-4058-A158-EEDFD464FFF5}"/>
    <cellStyle name="20% - Accent5 2 3 10" xfId="1485" xr:uid="{B2CF0E77-FE1D-4072-87C5-42174FA4BAD7}"/>
    <cellStyle name="20% - Accent5 2 3 10 2" xfId="2465" xr:uid="{69934E32-F77F-4E6E-99A6-CB5CB852253F}"/>
    <cellStyle name="20% - Accent5 2 3 11" xfId="1590" xr:uid="{ED39D26D-14E7-4210-8AB7-12DE23D2661A}"/>
    <cellStyle name="20% - Accent5 2 3 11 2" xfId="2510" xr:uid="{8009C08C-3912-4A41-9925-496A86BA6672}"/>
    <cellStyle name="20% - Accent5 2 3 2" xfId="668" xr:uid="{F746E436-8334-41D7-B5AE-3BBA696513F1}"/>
    <cellStyle name="20% - Accent5 2 3 2 2" xfId="2162" xr:uid="{D5225CB2-1D81-4DAC-B6F5-F3988910A866}"/>
    <cellStyle name="20% - Accent5 2 3 3" xfId="926" xr:uid="{B6A3C9C8-8BA6-40AE-A6CF-FCC98F6D9EF2}"/>
    <cellStyle name="20% - Accent5 2 3 3 2" xfId="2231" xr:uid="{0EC70B09-059D-45AE-825B-5F7E136127FA}"/>
    <cellStyle name="20% - Accent5 2 3 4" xfId="840" xr:uid="{732C4145-B424-4DB2-8FE6-13780252ACDE}"/>
    <cellStyle name="20% - Accent5 2 3 4 2" xfId="2200" xr:uid="{4475E008-91B7-4B3B-860E-12E030CF0237}"/>
    <cellStyle name="20% - Accent5 2 3 5" xfId="525" xr:uid="{1FE3E368-414F-4D74-9945-B98BBA6908BC}"/>
    <cellStyle name="20% - Accent5 2 3 5 2" xfId="2128" xr:uid="{DA1CEC62-1CB7-4955-9D45-B70ED19A7E28}"/>
    <cellStyle name="20% - Accent5 2 3 6" xfId="1026" xr:uid="{DCDF1488-45E6-468B-A283-F845ACC2FE7A}"/>
    <cellStyle name="20% - Accent5 2 3 6 2" xfId="2268" xr:uid="{C0DB0A1F-CAFB-4913-99F3-0C7011D6C91C}"/>
    <cellStyle name="20% - Accent5 2 3 7" xfId="1145" xr:uid="{2E62F0AD-5043-4415-8FBF-847F625156EF}"/>
    <cellStyle name="20% - Accent5 2 3 7 2" xfId="2319" xr:uid="{5AE75653-331C-47A9-A7E6-EE1E5C060DCF}"/>
    <cellStyle name="20% - Accent5 2 3 8" xfId="1263" xr:uid="{B2C05627-7911-4C30-85EE-8DB8F5A3408D}"/>
    <cellStyle name="20% - Accent5 2 3 8 2" xfId="2369" xr:uid="{969ABD6B-01FB-473C-8DA2-808CB4DE6AFE}"/>
    <cellStyle name="20% - Accent5 2 3 9" xfId="1377" xr:uid="{A4BCA369-884D-473E-A2D3-F8287F3C4E43}"/>
    <cellStyle name="20% - Accent5 2 3 9 2" xfId="2418" xr:uid="{9EA5A825-ED94-4AE0-A9EE-067AF421FBBC}"/>
    <cellStyle name="20% - Accent5 2 4" xfId="573" xr:uid="{F27F8C41-807C-4789-930B-64AB2B502F86}"/>
    <cellStyle name="20% - Accent5 2 4 2" xfId="1863" xr:uid="{7EA05067-C5FE-4A26-9A26-E12EB44ABE47}"/>
    <cellStyle name="20% - Accent5 2 5" xfId="735" xr:uid="{3F5AC757-EC2D-4851-806B-3480591CC551}"/>
    <cellStyle name="20% - Accent5 2 6" xfId="898" xr:uid="{8E6CA1DA-342B-4898-9B7C-C8AAAC5518CC}"/>
    <cellStyle name="20% - Accent5 2 7" xfId="1057" xr:uid="{21828824-1EE5-420E-BA3C-62C12A22CDB6}"/>
    <cellStyle name="20% - Accent5 2 8" xfId="1175" xr:uid="{0D52567C-2C9F-476E-BAE3-597092D924F2}"/>
    <cellStyle name="20% - Accent5 2 9" xfId="1293" xr:uid="{AFAB2E20-3F77-43F3-BC53-FA116DF9DAEE}"/>
    <cellStyle name="20% - Accent5 20" xfId="1257" xr:uid="{B83452FA-7C92-4050-A3AE-7DB736563126}"/>
    <cellStyle name="20% - Accent5 20 2" xfId="2366" xr:uid="{51D1B6DD-6ADE-4650-9882-1236802BBE68}"/>
    <cellStyle name="20% - Accent5 21" xfId="1371" xr:uid="{15071648-4A46-415A-B675-40E08CE1DE07}"/>
    <cellStyle name="20% - Accent5 21 2" xfId="2415" xr:uid="{335A1274-18AC-49A1-8E52-C5B939A86952}"/>
    <cellStyle name="20% - Accent5 22" xfId="1479" xr:uid="{87668184-28AA-40FB-9430-2953707D47E4}"/>
    <cellStyle name="20% - Accent5 22 2" xfId="2461" xr:uid="{CB9569B8-F5AD-49F9-B83B-ADD79983AAF5}"/>
    <cellStyle name="20% - Accent5 23" xfId="1931" xr:uid="{09B0DF91-B8E9-41AB-8D10-6E6CB417E361}"/>
    <cellStyle name="20% - Accent5 23 2" xfId="2655" xr:uid="{887489FD-FAEE-437E-A5BE-25036B536822}"/>
    <cellStyle name="20% - Accent5 24" xfId="1952" xr:uid="{F5638A23-CF2A-409F-BA87-B60913D670BD}"/>
    <cellStyle name="20% - Accent5 3" xfId="300" xr:uid="{8EDCFE8D-F5B6-49BD-BF45-DEB6D6F5569E}"/>
    <cellStyle name="20% - Accent5 3 10" xfId="989" xr:uid="{F1B3CDAE-F4E0-455D-BEAA-24896B5DE46D}"/>
    <cellStyle name="20% - Accent5 3 11" xfId="1060" xr:uid="{9333FFD5-C05A-4F23-B6DB-3C86CCC11E39}"/>
    <cellStyle name="20% - Accent5 3 12" xfId="1178" xr:uid="{2062DB86-36C2-44F6-9956-CA4B5290BBD1}"/>
    <cellStyle name="20% - Accent5 3 13" xfId="1296" xr:uid="{849659F9-3A2E-416E-8A72-49B6D3DA4B3C}"/>
    <cellStyle name="20% - Accent5 3 14" xfId="1998" xr:uid="{B4C368F1-4CD2-41EE-A64C-CDB44F203ED0}"/>
    <cellStyle name="20% - Accent5 3 2" xfId="483" xr:uid="{2A8F3F6A-26C2-43CE-99D2-2B4CE7E9A82D}"/>
    <cellStyle name="20% - Accent5 3 2 2" xfId="851" xr:uid="{DB66ABE0-11B8-4C55-919D-FDA5529229ED}"/>
    <cellStyle name="20% - Accent5 3 2 2 2" xfId="1864" xr:uid="{77EF0256-EF7B-4B44-952D-1AC7DAEDFDCE}"/>
    <cellStyle name="20% - Accent5 3 2 3" xfId="1865" xr:uid="{028B4FFF-0DE2-442F-BD8A-374F1399FC9F}"/>
    <cellStyle name="20% - Accent5 3 3" xfId="590" xr:uid="{470B63CB-73AB-4C32-8226-81E8E18428EC}"/>
    <cellStyle name="20% - Accent5 3 3 10" xfId="1732" xr:uid="{39C3EC8F-5BEA-4A87-8BAD-21C1835CB304}"/>
    <cellStyle name="20% - Accent5 3 3 10 2" xfId="2583" xr:uid="{495FFEB4-8148-42A2-A36A-86245FA1074D}"/>
    <cellStyle name="20% - Accent5 3 3 11" xfId="1803" xr:uid="{B0B63E44-49C3-47FD-8DD6-01F963AF6948}"/>
    <cellStyle name="20% - Accent5 3 3 11 2" xfId="2616" xr:uid="{F9671EAC-3006-45F7-A3FF-553450F43C89}"/>
    <cellStyle name="20% - Accent5 3 3 2" xfId="685" xr:uid="{B1354384-F60D-4C4F-992E-2B5F7B39512E}"/>
    <cellStyle name="20% - Accent5 3 3 2 2" xfId="2176" xr:uid="{6E366663-C586-4FE4-9D67-BA3A1A41C690}"/>
    <cellStyle name="20% - Accent5 3 3 3" xfId="942" xr:uid="{5CBB247A-5429-4408-9E06-8F13E96C84ED}"/>
    <cellStyle name="20% - Accent5 3 3 3 2" xfId="2246" xr:uid="{41760B77-F499-4F0F-A780-C8E5E6FA6267}"/>
    <cellStyle name="20% - Accent5 3 3 4" xfId="1095" xr:uid="{71B07737-31EE-486C-81E5-A5A5FC4297E3}"/>
    <cellStyle name="20% - Accent5 3 3 4 2" xfId="2303" xr:uid="{E19CF225-BEAB-4F38-ABB4-5DEBBB6D6E1F}"/>
    <cellStyle name="20% - Accent5 3 3 5" xfId="1213" xr:uid="{0EFEE264-B30B-48C2-A6DA-AD44A4F814D0}"/>
    <cellStyle name="20% - Accent5 3 3 5 2" xfId="2353" xr:uid="{21C07EF4-D13F-48D2-8D22-3228BF95D680}"/>
    <cellStyle name="20% - Accent5 3 3 6" xfId="1328" xr:uid="{723CC72E-ACA8-4C79-8955-862B15894DDC}"/>
    <cellStyle name="20% - Accent5 3 3 6 2" xfId="2402" xr:uid="{15A50989-F40D-49C4-995B-51A882955644}"/>
    <cellStyle name="20% - Accent5 3 3 7" xfId="1438" xr:uid="{9D8AE839-BAC1-4FBD-A09A-09F0F1C028C4}"/>
    <cellStyle name="20% - Accent5 3 3 7 2" xfId="2450" xr:uid="{3955FEB7-51E1-4F35-86E2-059C4826ED92}"/>
    <cellStyle name="20% - Accent5 3 3 8" xfId="1544" xr:uid="{2C6C1EFE-BC23-4BF8-B3EF-9B4C2BE8AF7A}"/>
    <cellStyle name="20% - Accent5 3 3 8 2" xfId="2497" xr:uid="{A47A4C10-7399-4F9C-8780-D70829EB264B}"/>
    <cellStyle name="20% - Accent5 3 3 9" xfId="1641" xr:uid="{090047B8-0218-4911-9098-C641D8617908}"/>
    <cellStyle name="20% - Accent5 3 3 9 2" xfId="2541" xr:uid="{4F5BABED-37A3-4CB6-81B5-BF9CE8C6FF58}"/>
    <cellStyle name="20% - Accent5 3 4" xfId="826" xr:uid="{7709A287-AC60-4F39-8432-398295066EBA}"/>
    <cellStyle name="20% - Accent5 3 4 2" xfId="1866" xr:uid="{84DCA1A8-5128-466C-B01F-C302C905BA50}"/>
    <cellStyle name="20% - Accent5 3 5" xfId="833" xr:uid="{D1D91032-9723-4ED8-8C51-782BEF67B358}"/>
    <cellStyle name="20% - Accent5 3 6" xfId="532" xr:uid="{BBACD05B-9FE0-4A47-8452-3200E5D56877}"/>
    <cellStyle name="20% - Accent5 3 7" xfId="522" xr:uid="{AD2E5BC4-E9A3-4E62-AC17-4A90ADFB8D41}"/>
    <cellStyle name="20% - Accent5 3 8" xfId="901" xr:uid="{9CFC327C-BB50-47AE-A8D8-CEAEBCC20224}"/>
    <cellStyle name="20% - Accent5 3 9" xfId="988" xr:uid="{8236748D-8589-43BE-81F6-6720719B2F21}"/>
    <cellStyle name="20% - Accent5 4" xfId="314" xr:uid="{34EB3CBC-59FF-4065-95F8-C548020DC68D}"/>
    <cellStyle name="20% - Accent5 4 10" xfId="1683" xr:uid="{CCEF64C3-ECA7-4DEC-9D6F-A9F158FBCBE1}"/>
    <cellStyle name="20% - Accent5 4 11" xfId="1766" xr:uid="{CC0F405C-A6AD-4D41-9129-1D4EBFEBE191}"/>
    <cellStyle name="20% - Accent5 4 12" xfId="2012" xr:uid="{4980C0EA-1FF6-411A-879F-732815305A88}"/>
    <cellStyle name="20% - Accent5 4 2" xfId="598" xr:uid="{E0FE1B91-9434-4326-8991-C97B962D7EFF}"/>
    <cellStyle name="20% - Accent5 4 3" xfId="859" xr:uid="{A8AD249C-D4F4-48F8-A5EF-0A132F7F0914}"/>
    <cellStyle name="20% - Accent5 4 4" xfId="1024" xr:uid="{52DE9A4D-406B-4FCC-8D03-7DFE65C6BEF3}"/>
    <cellStyle name="20% - Accent5 4 5" xfId="1143" xr:uid="{B0ABAC65-9372-46CA-BEBB-9EE69BD44F8E}"/>
    <cellStyle name="20% - Accent5 4 6" xfId="1261" xr:uid="{44FCF252-4268-46CF-A957-19216ABEE608}"/>
    <cellStyle name="20% - Accent5 4 7" xfId="1375" xr:uid="{3AE378E3-04B6-44F4-8920-D45E07291C3F}"/>
    <cellStyle name="20% - Accent5 4 8" xfId="1483" xr:uid="{25497053-CD84-4A5D-8D48-47D4EA948419}"/>
    <cellStyle name="20% - Accent5 4 9" xfId="1588" xr:uid="{96C5A380-CB58-44E1-B6E6-7FCA0E7365DE}"/>
    <cellStyle name="20% - Accent5 5" xfId="327" xr:uid="{190EBB1C-4AE3-40CA-85FF-8048D2B30F47}"/>
    <cellStyle name="20% - Accent5 5 10" xfId="1758" xr:uid="{00DEB513-2A70-4B7C-B499-7D713E931428}"/>
    <cellStyle name="20% - Accent5 5 11" xfId="1822" xr:uid="{B2998A92-52DF-4BA0-BC21-DF32649CC87D}"/>
    <cellStyle name="20% - Accent5 5 12" xfId="2024" xr:uid="{FCE4123D-1378-4607-B544-5843C864CC16}"/>
    <cellStyle name="20% - Accent5 5 2" xfId="757" xr:uid="{1F0154B4-1494-4A58-B073-E968272D0100}"/>
    <cellStyle name="20% - Accent5 5 3" xfId="1012" xr:uid="{989AB0B4-2D15-4A0A-B50F-A8DB0E0CADCE}"/>
    <cellStyle name="20% - Accent5 5 4" xfId="1131" xr:uid="{5B00E986-443C-4B4F-9777-28C59A3B9590}"/>
    <cellStyle name="20% - Accent5 5 5" xfId="1249" xr:uid="{1427FDDF-DDCC-4E8A-ADE1-9D200E847E59}"/>
    <cellStyle name="20% - Accent5 5 6" xfId="1364" xr:uid="{4E56ED3B-8D97-4CB3-8AA7-6377B6A627EC}"/>
    <cellStyle name="20% - Accent5 5 7" xfId="1472" xr:uid="{E02EEB86-D433-4722-853A-9DCA444FDD14}"/>
    <cellStyle name="20% - Accent5 5 8" xfId="1578" xr:uid="{2EC9BDC5-47FC-498B-8546-4FDA3B1B5802}"/>
    <cellStyle name="20% - Accent5 5 9" xfId="1674" xr:uid="{5D8310D4-A339-4CA7-8143-0A6302655DC0}"/>
    <cellStyle name="20% - Accent5 6" xfId="342" xr:uid="{F6429A64-9840-40D9-AAC0-5B47751AE0BD}"/>
    <cellStyle name="20% - Accent5 6 10" xfId="1782" xr:uid="{55608500-3275-4C89-A1DE-F07C7AB86C6B}"/>
    <cellStyle name="20% - Accent5 6 10 2" xfId="2604" xr:uid="{C3E0F131-D18B-466B-A549-1977D1C12855}"/>
    <cellStyle name="20% - Accent5 6 11" xfId="1834" xr:uid="{E4A7C686-163D-4373-AB88-345177019E7C}"/>
    <cellStyle name="20% - Accent5 6 11 2" xfId="2630" xr:uid="{F415432C-7CB1-4D5E-B40D-D286E004A0AA}"/>
    <cellStyle name="20% - Accent5 6 12" xfId="2038" xr:uid="{647FDB12-9C4B-41F4-B662-F7FAC3B35629}"/>
    <cellStyle name="20% - Accent5 6 2" xfId="796" xr:uid="{5BB20D47-9735-4B00-A27A-89B4411D17E9}"/>
    <cellStyle name="20% - Accent5 6 2 2" xfId="2192" xr:uid="{3A8965AA-021F-478C-A9BF-1DD1EFCBA9F4}"/>
    <cellStyle name="20% - Accent5 6 3" xfId="1051" xr:uid="{E3368D1D-0CED-4518-AE6D-D077B7F361D1}"/>
    <cellStyle name="20% - Accent5 6 3 2" xfId="2285" xr:uid="{C43F8684-EE2B-4B61-A7E7-A3467D655A61}"/>
    <cellStyle name="20% - Accent5 6 4" xfId="1169" xr:uid="{2ACC62F2-7241-4E54-BA1A-BA3DC6CC531F}"/>
    <cellStyle name="20% - Accent5 6 4 2" xfId="2335" xr:uid="{7826B4C0-DE6A-466C-A2BC-FD5D3E234B2B}"/>
    <cellStyle name="20% - Accent5 6 5" xfId="1287" xr:uid="{8763DEC5-9DD4-4032-8CEB-9B729F02D24F}"/>
    <cellStyle name="20% - Accent5 6 5 2" xfId="2385" xr:uid="{A4F73CAA-09EA-4951-8A15-F7D58B42E26C}"/>
    <cellStyle name="20% - Accent5 6 6" xfId="1400" xr:uid="{C5A0D31B-AB09-46A6-87E1-B611B91C5CB0}"/>
    <cellStyle name="20% - Accent5 6 6 2" xfId="2433" xr:uid="{24AC17E7-9F37-4127-84BA-683C31C3189B}"/>
    <cellStyle name="20% - Accent5 6 7" xfId="1507" xr:uid="{AB1101D6-CD01-43EF-9407-799C2977132D}"/>
    <cellStyle name="20% - Accent5 6 7 2" xfId="2480" xr:uid="{E8485AB0-2D67-46F0-802A-763624BD58AF}"/>
    <cellStyle name="20% - Accent5 6 8" xfId="1609" xr:uid="{9EFB5A82-9ED8-4417-AAA1-AADD6E41C7AF}"/>
    <cellStyle name="20% - Accent5 6 8 2" xfId="2524" xr:uid="{65023855-B31E-44E5-836E-10D6D4911193}"/>
    <cellStyle name="20% - Accent5 6 9" xfId="1702" xr:uid="{540C2FA3-8A58-4FF0-A29E-BDC6EDF8B34E}"/>
    <cellStyle name="20% - Accent5 6 9 2" xfId="2567" xr:uid="{7CFF67D6-B26F-42E8-9649-EC1DB0B15955}"/>
    <cellStyle name="20% - Accent5 7" xfId="356" xr:uid="{0DBD116F-1DDA-48F4-9401-AD47634CA17E}"/>
    <cellStyle name="20% - Accent5 7 2" xfId="2051" xr:uid="{FDB55E19-CA07-4A5B-B766-72F8F664FCF2}"/>
    <cellStyle name="20% - Accent5 8" xfId="369" xr:uid="{C2BD5421-512E-40D0-AAFA-6575CEED9193}"/>
    <cellStyle name="20% - Accent5 8 2" xfId="2064" xr:uid="{9489A97F-C356-434D-8D0D-1BF03FEFA122}"/>
    <cellStyle name="20% - Accent5 9" xfId="380" xr:uid="{30D1961A-F64F-461E-8873-7B71DA116278}"/>
    <cellStyle name="20% - Accent5 9 2" xfId="2075" xr:uid="{B55D7755-1338-49E8-A191-DC3110026DDA}"/>
    <cellStyle name="20% - Accent6" xfId="32" builtinId="50" customBuiltin="1"/>
    <cellStyle name="20% - Accent6 10" xfId="396" xr:uid="{6B828965-D751-4624-8D48-0882FEDF53ED}"/>
    <cellStyle name="20% - Accent6 10 2" xfId="2091" xr:uid="{F3050226-A058-406A-B70B-5A74A0A9C4DD}"/>
    <cellStyle name="20% - Accent6 11" xfId="405" xr:uid="{7AA68CCC-31BC-4D00-A44E-0867FC18B965}"/>
    <cellStyle name="20% - Accent6 11 2" xfId="2100" xr:uid="{B5E7B0B5-99BC-4E5B-BF00-7F52F5C3C8B4}"/>
    <cellStyle name="20% - Accent6 12" xfId="415" xr:uid="{325731B6-2181-4F3C-9DE5-3E02E46C684C}"/>
    <cellStyle name="20% - Accent6 12 2" xfId="2110" xr:uid="{00513A96-6B59-4B00-A80D-23578E877BF7}"/>
    <cellStyle name="20% - Accent6 13" xfId="538" xr:uid="{062471A6-BCB1-4C2A-9137-5A1DF1E4CF6C}"/>
    <cellStyle name="20% - Accent6 13 2" xfId="2136" xr:uid="{8C61644E-5886-48A7-AF10-9AC9DADBDBDE}"/>
    <cellStyle name="20% - Accent6 14" xfId="537" xr:uid="{BF7B1F0B-B024-41D6-909E-953F759A4C99}"/>
    <cellStyle name="20% - Accent6 14 2" xfId="2135" xr:uid="{A7CA7579-6A4B-4400-8F97-1B84BA16118E}"/>
    <cellStyle name="20% - Accent6 15" xfId="1029" xr:uid="{E82D9266-8A2D-4874-B1EC-51CC225F4FC5}"/>
    <cellStyle name="20% - Accent6 15 2" xfId="2270" xr:uid="{ED9A61FC-F874-41FA-ACA8-43A53A3CFED0}"/>
    <cellStyle name="20% - Accent6 16" xfId="1147" xr:uid="{D3CD6C53-A3F1-4B2C-8B27-DD1854609F8B}"/>
    <cellStyle name="20% - Accent6 16 2" xfId="2320" xr:uid="{3EF580C7-6EF3-4106-A729-B56B84234E84}"/>
    <cellStyle name="20% - Accent6 17" xfId="1265" xr:uid="{95068FDB-781D-478B-9E78-D1E3F1C92747}"/>
    <cellStyle name="20% - Accent6 17 2" xfId="2370" xr:uid="{6E8148F8-4802-4EBA-AA49-F31E055AB888}"/>
    <cellStyle name="20% - Accent6 18" xfId="1379" xr:uid="{E7193E5C-F8A0-4D4E-AEE7-56A61CBE27F0}"/>
    <cellStyle name="20% - Accent6 18 2" xfId="2419" xr:uid="{89516666-7FED-4298-84D2-C5DA84002875}"/>
    <cellStyle name="20% - Accent6 19" xfId="1487" xr:uid="{BAF6543F-C0E7-4E67-8FD6-623AD6E1D6B2}"/>
    <cellStyle name="20% - Accent6 19 2" xfId="2466" xr:uid="{B76A10A8-3026-4EB4-A84F-B177025CAB6E}"/>
    <cellStyle name="20% - Accent6 2" xfId="204" xr:uid="{0A6A2B04-0DA0-4344-821A-22A0975FBDED}"/>
    <cellStyle name="20% - Accent6 2 10" xfId="1490" xr:uid="{52B42A5B-626D-4195-9DE8-78955E299B16}"/>
    <cellStyle name="20% - Accent6 2 11" xfId="1595" xr:uid="{85D5ED64-2A9A-4DC8-B742-51620588F004}"/>
    <cellStyle name="20% - Accent6 2 12" xfId="1689" xr:uid="{4ABA787C-0412-4E2C-8CE5-22AA114E0D66}"/>
    <cellStyle name="20% - Accent6 2 13" xfId="1771" xr:uid="{3327E18B-093A-42B1-BA1B-49EF0EC75E80}"/>
    <cellStyle name="20% - Accent6 2 14" xfId="1981" xr:uid="{DCD47DF7-6F2D-4298-BC9B-8117489BA618}"/>
    <cellStyle name="20% - Accent6 2 2" xfId="456" xr:uid="{F53950EC-C4D1-41E4-B581-824EAF3ABF51}"/>
    <cellStyle name="20% - Accent6 2 2 10" xfId="1717" xr:uid="{0226EB9D-5DFD-4519-B2C3-7E8D527E5BE8}"/>
    <cellStyle name="20% - Accent6 2 2 11" xfId="1794" xr:uid="{8DCD05A5-3EDE-4EAF-ACF8-B94587C2669E}"/>
    <cellStyle name="20% - Accent6 2 2 2" xfId="731" xr:uid="{CEE8DBF2-E124-4043-965F-05F9DBFD1EBC}"/>
    <cellStyle name="20% - Accent6 2 2 2 2" xfId="1867" xr:uid="{82E12B25-64AF-446B-9C86-A44810AC9383}"/>
    <cellStyle name="20% - Accent6 2 2 3" xfId="986" xr:uid="{B98E4B4F-DCCF-48DE-B67E-A7A2427ECA2C}"/>
    <cellStyle name="20% - Accent6 2 2 4" xfId="1073" xr:uid="{0B58C643-95C6-45FE-810A-BF0FC8A96EFF}"/>
    <cellStyle name="20% - Accent6 2 2 5" xfId="1191" xr:uid="{8E5A9A6F-721E-4BA0-B414-7CAFCBE2843A}"/>
    <cellStyle name="20% - Accent6 2 2 6" xfId="1309" xr:uid="{A2ABE19F-28AB-4469-A2CB-CE20429B08CC}"/>
    <cellStyle name="20% - Accent6 2 2 7" xfId="1419" xr:uid="{0B145DBB-35B0-439B-A85E-F0F84A789FDB}"/>
    <cellStyle name="20% - Accent6 2 2 8" xfId="1526" xr:uid="{B973C75E-B364-4FE8-AB5F-7F5B4CAA96BC}"/>
    <cellStyle name="20% - Accent6 2 2 9" xfId="1624" xr:uid="{20C4DA45-D638-48F4-A9C4-F7677EE0AC69}"/>
    <cellStyle name="20% - Accent6 2 3" xfId="471" xr:uid="{00694788-5A94-4E22-AB87-637953AA8F20}"/>
    <cellStyle name="20% - Accent6 2 3 10" xfId="1394" xr:uid="{0AEAFEFA-C424-44BA-BD91-CE5C9AAD2F74}"/>
    <cellStyle name="20% - Accent6 2 3 10 2" xfId="2429" xr:uid="{B53D8780-9790-40F0-896B-1E95AAB57B6E}"/>
    <cellStyle name="20% - Accent6 2 3 11" xfId="1501" xr:uid="{D3BF9427-86D0-46EC-A49D-A32CE82CA149}"/>
    <cellStyle name="20% - Accent6 2 3 11 2" xfId="2476" xr:uid="{2F35B7DC-336B-4F54-AA3F-3A9F95D0B854}"/>
    <cellStyle name="20% - Accent6 2 3 2" xfId="672" xr:uid="{FFDB48D5-E73E-471A-AFAF-346C068DFD5E}"/>
    <cellStyle name="20% - Accent6 2 3 2 2" xfId="2164" xr:uid="{F040E7FD-1F23-4D0E-95C4-43D52F088CB7}"/>
    <cellStyle name="20% - Accent6 2 3 3" xfId="929" xr:uid="{B13CE356-B057-4E32-A454-34535B2A655F}"/>
    <cellStyle name="20% - Accent6 2 3 3 2" xfId="2233" xr:uid="{7C095859-0D03-4AD8-B5BD-75BF50573716}"/>
    <cellStyle name="20% - Accent6 2 3 4" xfId="912" xr:uid="{332CE309-E568-4AE4-94B4-6201C1598D8E}"/>
    <cellStyle name="20% - Accent6 2 3 4 2" xfId="2218" xr:uid="{05A4C731-8177-4B0B-9CE8-30D3892DE919}"/>
    <cellStyle name="20% - Accent6 2 3 5" xfId="924" xr:uid="{6766757B-EA74-4FD3-8433-9B5BC866F68C}"/>
    <cellStyle name="20% - Accent6 2 3 5 2" xfId="2229" xr:uid="{8B3D64ED-716B-4A64-B951-E2F9AE888595}"/>
    <cellStyle name="20% - Accent6 2 3 6" xfId="916" xr:uid="{15CDB835-5A56-48D6-B0A7-1344A0F62E65}"/>
    <cellStyle name="20% - Accent6 2 3 6 2" xfId="2222" xr:uid="{6BB83F66-A18E-4F0E-8EBF-086858B5EC0B}"/>
    <cellStyle name="20% - Accent6 2 3 7" xfId="1045" xr:uid="{095E6BCE-4B9C-4954-9A14-EA8C7DE6C05D}"/>
    <cellStyle name="20% - Accent6 2 3 7 2" xfId="2281" xr:uid="{E9A5DF0C-002A-48D3-AAFB-F8914ADD9939}"/>
    <cellStyle name="20% - Accent6 2 3 8" xfId="1163" xr:uid="{EE320A0E-C3C8-4C12-ADAA-A116C78E23A8}"/>
    <cellStyle name="20% - Accent6 2 3 8 2" xfId="2331" xr:uid="{78FE8701-7682-4163-AE6A-5655D47DDFCB}"/>
    <cellStyle name="20% - Accent6 2 3 9" xfId="1281" xr:uid="{A075A783-CA26-4CB7-8E6F-DAE0219B7381}"/>
    <cellStyle name="20% - Accent6 2 3 9 2" xfId="2381" xr:uid="{E37FAAC4-21EF-4A29-958C-CA21AC74EE83}"/>
    <cellStyle name="20% - Accent6 2 4" xfId="577" xr:uid="{B97CE452-6994-432E-AA61-1960D7033983}"/>
    <cellStyle name="20% - Accent6 2 4 2" xfId="1868" xr:uid="{84D222B5-5065-4598-B3C7-E2A1EEAD6816}"/>
    <cellStyle name="20% - Accent6 2 5" xfId="815" xr:uid="{9B1F0950-4750-49AE-8704-382766A090A0}"/>
    <cellStyle name="20% - Accent6 2 6" xfId="1032" xr:uid="{CB5F44EB-3F5D-4B42-BADC-EAF368AE2CBC}"/>
    <cellStyle name="20% - Accent6 2 7" xfId="1150" xr:uid="{4F2C8FD9-0B3F-4515-8C36-D1F2D1B6BA9C}"/>
    <cellStyle name="20% - Accent6 2 8" xfId="1268" xr:uid="{B2D6394A-C9E9-4F0A-8692-1EB69CC8386D}"/>
    <cellStyle name="20% - Accent6 2 9" xfId="1382" xr:uid="{CD73ECF9-2FE6-47CA-A5D2-6B50F98736B2}"/>
    <cellStyle name="20% - Accent6 20" xfId="1592" xr:uid="{29DECED5-0289-44BC-929F-23859115DF87}"/>
    <cellStyle name="20% - Accent6 20 2" xfId="2511" xr:uid="{00051F64-95A0-4447-87B5-8DB493A8DE24}"/>
    <cellStyle name="20% - Accent6 21" xfId="1686" xr:uid="{C6AF68DE-4C1E-4B9C-8DBF-64CCCE2AC965}"/>
    <cellStyle name="20% - Accent6 21 2" xfId="2554" xr:uid="{AAACC729-41A9-4C51-98DD-8B278B59FFF4}"/>
    <cellStyle name="20% - Accent6 22" xfId="1768" xr:uid="{3013E8B8-50DA-46FD-86C4-577118B800F5}"/>
    <cellStyle name="20% - Accent6 22 2" xfId="2593" xr:uid="{CED25059-AF11-4050-9A59-BC11E5FE4C43}"/>
    <cellStyle name="20% - Accent6 23" xfId="1934" xr:uid="{E5E6FE7A-B0B7-4DC1-81F3-A44C47AAD0A8}"/>
    <cellStyle name="20% - Accent6 23 2" xfId="2658" xr:uid="{B2025043-358C-4D14-990E-852F78DE4F45}"/>
    <cellStyle name="20% - Accent6 24" xfId="1955" xr:uid="{F8C19844-1AA2-4777-98F6-EBD68A532E6F}"/>
    <cellStyle name="20% - Accent6 3" xfId="303" xr:uid="{3DEDA64D-82B2-4B6D-AED0-05AC728D8A5C}"/>
    <cellStyle name="20% - Accent6 3 10" xfId="1486" xr:uid="{552B454C-D99E-46BF-93C4-5541CA304FBC}"/>
    <cellStyle name="20% - Accent6 3 11" xfId="1591" xr:uid="{C9A18C51-2F02-498D-A6D1-56AECBFB4265}"/>
    <cellStyle name="20% - Accent6 3 12" xfId="1685" xr:uid="{57183318-0E31-416E-924A-341757D55679}"/>
    <cellStyle name="20% - Accent6 3 13" xfId="1767" xr:uid="{B85711B4-A13E-4CFB-9C57-CE81E50615A2}"/>
    <cellStyle name="20% - Accent6 3 14" xfId="2001" xr:uid="{70245AD2-3FA5-4F37-A40C-F2DE0B06DC4F}"/>
    <cellStyle name="20% - Accent6 3 2" xfId="485" xr:uid="{CA9E132E-09D3-450F-9E00-DDF8CA6DE364}"/>
    <cellStyle name="20% - Accent6 3 2 2" xfId="853" xr:uid="{9C847DEC-55E3-47C0-B7F2-58609F4C0FF9}"/>
    <cellStyle name="20% - Accent6 3 2 2 2" xfId="1869" xr:uid="{A0B5363A-2440-4572-972D-9318147727BE}"/>
    <cellStyle name="20% - Accent6 3 2 3" xfId="1870" xr:uid="{978F2DC3-DEB0-4475-A882-491269182F28}"/>
    <cellStyle name="20% - Accent6 3 3" xfId="592" xr:uid="{015F2AAF-C90A-424C-B429-9B710163102C}"/>
    <cellStyle name="20% - Accent6 3 3 10" xfId="1737" xr:uid="{0C4B9166-3E03-408F-A369-E799B3427FB7}"/>
    <cellStyle name="20% - Accent6 3 3 10 2" xfId="2586" xr:uid="{AE1E741A-85E7-4073-85D8-D09438A3B4D0}"/>
    <cellStyle name="20% - Accent6 3 3 11" xfId="1808" xr:uid="{BCDD468A-FDE3-4AB0-ABBD-57450437A7D2}"/>
    <cellStyle name="20% - Accent6 3 3 11 2" xfId="2619" xr:uid="{C473EDE1-82E1-4FA8-89F2-0266B19AE631}"/>
    <cellStyle name="20% - Accent6 3 3 2" xfId="687" xr:uid="{CAC1DFEE-AA7A-4558-A008-67F6A4910262}"/>
    <cellStyle name="20% - Accent6 3 3 2 2" xfId="2178" xr:uid="{B4EF95B9-ACC8-43B6-A8FF-902DE416C76C}"/>
    <cellStyle name="20% - Accent6 3 3 3" xfId="944" xr:uid="{FCB6D440-ECE9-4F15-8A74-35BD6CED2690}"/>
    <cellStyle name="20% - Accent6 3 3 3 2" xfId="2248" xr:uid="{B5AF20BB-DEE9-4328-A1E2-1B884C9D4542}"/>
    <cellStyle name="20% - Accent6 3 3 4" xfId="1105" xr:uid="{78674C2B-C794-463D-AB65-4B1F7213D11A}"/>
    <cellStyle name="20% - Accent6 3 3 4 2" xfId="2307" xr:uid="{387E549B-07A8-4A46-BB73-15427075319C}"/>
    <cellStyle name="20% - Accent6 3 3 5" xfId="1223" xr:uid="{D73B02E2-F01B-467B-A9B8-6143CE881509}"/>
    <cellStyle name="20% - Accent6 3 3 5 2" xfId="2357" xr:uid="{29FA2393-B9F9-4101-820D-04A8EA3A99A9}"/>
    <cellStyle name="20% - Accent6 3 3 6" xfId="1338" xr:uid="{8E96EA3C-27B5-4862-8433-1470E87E9A24}"/>
    <cellStyle name="20% - Accent6 3 3 6 2" xfId="2406" xr:uid="{0A6B5E0E-EE2F-4ADD-9BD8-8D6013F13D3A}"/>
    <cellStyle name="20% - Accent6 3 3 7" xfId="1447" xr:uid="{3BE0A531-E0DE-4BB7-B95A-332E7C921B36}"/>
    <cellStyle name="20% - Accent6 3 3 7 2" xfId="2453" xr:uid="{9112B357-401F-4E82-A319-ED3B41B98098}"/>
    <cellStyle name="20% - Accent6 3 3 8" xfId="1553" xr:uid="{8AF688B5-DD88-4E51-A43D-178F6D7BF614}"/>
    <cellStyle name="20% - Accent6 3 3 8 2" xfId="2500" xr:uid="{C6855F81-A6F7-4537-B2FD-59E5AE6BCB48}"/>
    <cellStyle name="20% - Accent6 3 3 9" xfId="1649" xr:uid="{B5875E0F-B6B9-45C3-9742-17CE70826D63}"/>
    <cellStyle name="20% - Accent6 3 3 9 2" xfId="2544" xr:uid="{E6F2ADE4-B592-457A-912A-F007FE48AFA6}"/>
    <cellStyle name="20% - Accent6 3 4" xfId="828" xr:uid="{BE06D377-8150-4596-A804-F0823E12CE44}"/>
    <cellStyle name="20% - Accent6 3 4 2" xfId="1871" xr:uid="{27831DEA-65B2-4406-B9B1-D3F2F96353AA}"/>
    <cellStyle name="20% - Accent6 3 5" xfId="805" xr:uid="{79E614A7-8D91-45C5-A4B2-66F61B306AC6}"/>
    <cellStyle name="20% - Accent6 3 6" xfId="1028" xr:uid="{D63E1EFF-AB0E-421F-AEA1-A14983A572D8}"/>
    <cellStyle name="20% - Accent6 3 7" xfId="1146" xr:uid="{DB8CBF12-C1E1-4EEC-B9D6-A1DCAEFB4320}"/>
    <cellStyle name="20% - Accent6 3 8" xfId="1264" xr:uid="{3B1AD3C2-8022-4962-8EEA-E82E72508350}"/>
    <cellStyle name="20% - Accent6 3 9" xfId="1378" xr:uid="{B8447E63-696C-47E8-88EA-896CC6427BBF}"/>
    <cellStyle name="20% - Accent6 4" xfId="317" xr:uid="{2AAEAADF-B0F7-4E76-BD68-5D06992390EF}"/>
    <cellStyle name="20% - Accent6 4 10" xfId="1187" xr:uid="{687D23FB-D792-49C7-B477-FB719ECE32DE}"/>
    <cellStyle name="20% - Accent6 4 11" xfId="1305" xr:uid="{74B97946-F271-4CFE-9EDB-273F6BBD8697}"/>
    <cellStyle name="20% - Accent6 4 12" xfId="2015" xr:uid="{991DC7EE-4304-4BE7-B257-96658197919D}"/>
    <cellStyle name="20% - Accent6 4 2" xfId="599" xr:uid="{88FCC8B4-84AD-4C21-83CA-A0C8536B54AE}"/>
    <cellStyle name="20% - Accent6 4 3" xfId="860" xr:uid="{E5072D78-C59D-4C48-A9BB-5B742BF94789}"/>
    <cellStyle name="20% - Accent6 4 4" xfId="878" xr:uid="{C146984A-D632-4090-8A4E-80875D6B48F1}"/>
    <cellStyle name="20% - Accent6 4 5" xfId="921" xr:uid="{F59EE78B-B6D9-46A1-8072-E83710B2F299}"/>
    <cellStyle name="20% - Accent6 4 6" xfId="556" xr:uid="{6F861489-D218-4F6E-A9CC-93F1CBC1DF5A}"/>
    <cellStyle name="20% - Accent6 4 7" xfId="501" xr:uid="{A77C16FA-AC47-49E0-96D1-E83963E1B04A}"/>
    <cellStyle name="20% - Accent6 4 8" xfId="965" xr:uid="{6B531DC6-8F42-4B05-8446-71E3C67A36D4}"/>
    <cellStyle name="20% - Accent6 4 9" xfId="1069" xr:uid="{61C18CB8-C648-46D5-BF5B-04510068E61B}"/>
    <cellStyle name="20% - Accent6 5" xfId="330" xr:uid="{CBE84722-D9F4-48EF-BF34-44A283AB47BB}"/>
    <cellStyle name="20% - Accent6 5 10" xfId="1760" xr:uid="{26C0AE60-E4D9-4F74-8A49-4322F4EF1F32}"/>
    <cellStyle name="20% - Accent6 5 11" xfId="1824" xr:uid="{3C479C0E-88FD-4077-9C45-BA8FE2548F8C}"/>
    <cellStyle name="20% - Accent6 5 12" xfId="2027" xr:uid="{6680E8BA-3C62-4561-B213-79A970FA86ED}"/>
    <cellStyle name="20% - Accent6 5 2" xfId="759" xr:uid="{40950E82-9329-459A-8E43-1781E3D4F798}"/>
    <cellStyle name="20% - Accent6 5 3" xfId="1014" xr:uid="{79F78B7C-2D6B-4065-973F-750EF74B11CD}"/>
    <cellStyle name="20% - Accent6 5 4" xfId="1133" xr:uid="{F9F9F515-8C01-4494-BC2C-F91D06D4FEA4}"/>
    <cellStyle name="20% - Accent6 5 5" xfId="1251" xr:uid="{7D4820E4-41ED-4D68-8094-12553076E5C5}"/>
    <cellStyle name="20% - Accent6 5 6" xfId="1366" xr:uid="{5872871B-5601-453F-A895-4DDE8004D4D7}"/>
    <cellStyle name="20% - Accent6 5 7" xfId="1474" xr:uid="{D9208528-CAB9-491C-B43D-064447311FC8}"/>
    <cellStyle name="20% - Accent6 5 8" xfId="1580" xr:uid="{CA49E3A0-7550-40A6-BC45-B1AA03C07AEA}"/>
    <cellStyle name="20% - Accent6 5 9" xfId="1676" xr:uid="{5E75F1C7-02C7-441E-A6DF-BBAD8165CCE7}"/>
    <cellStyle name="20% - Accent6 6" xfId="345" xr:uid="{F4CFEB3B-93FC-4F25-8F97-78CF8C08E51B}"/>
    <cellStyle name="20% - Accent6 6 10" xfId="1785" xr:uid="{A8807226-DAA7-4B16-8DDA-DD939F4DCEA3}"/>
    <cellStyle name="20% - Accent6 6 10 2" xfId="2606" xr:uid="{A26953DC-5422-4122-AE27-9DB340C6AFA5}"/>
    <cellStyle name="20% - Accent6 6 11" xfId="1836" xr:uid="{F9E491EB-C8F7-4589-8B22-E4554F02FAAC}"/>
    <cellStyle name="20% - Accent6 6 11 2" xfId="2632" xr:uid="{3F0FBE4E-77F7-4B0F-823C-C12985E12E0C}"/>
    <cellStyle name="20% - Accent6 6 12" xfId="2041" xr:uid="{B8E428DF-B6AA-48F4-9ED1-CB630B1CE307}"/>
    <cellStyle name="20% - Accent6 6 2" xfId="800" xr:uid="{632A8FDA-F5DC-4240-B639-D1ED89D76159}"/>
    <cellStyle name="20% - Accent6 6 2 2" xfId="2194" xr:uid="{4AF94E48-CDB4-4CD0-B347-0192767D10F5}"/>
    <cellStyle name="20% - Accent6 6 3" xfId="1055" xr:uid="{8460342C-F840-4F0A-98E7-9206A167B35D}"/>
    <cellStyle name="20% - Accent6 6 3 2" xfId="2287" xr:uid="{08013EFE-E7F2-4901-B878-84ADFF8BF8D1}"/>
    <cellStyle name="20% - Accent6 6 4" xfId="1173" xr:uid="{09F36DC1-A6FC-492C-BBA3-A72CE203971E}"/>
    <cellStyle name="20% - Accent6 6 4 2" xfId="2337" xr:uid="{F3787D8C-433E-4176-83AF-F13FF56B9BC6}"/>
    <cellStyle name="20% - Accent6 6 5" xfId="1291" xr:uid="{53EB0C6C-B218-44DF-8D4D-BC7160D9B964}"/>
    <cellStyle name="20% - Accent6 6 5 2" xfId="2387" xr:uid="{9D5373BF-8460-4649-93A4-F2367C59DD04}"/>
    <cellStyle name="20% - Accent6 6 6" xfId="1404" xr:uid="{6C72E7AB-D075-441C-ACA5-62C8C261ACF2}"/>
    <cellStyle name="20% - Accent6 6 6 2" xfId="2435" xr:uid="{357AE3E2-7822-4F9A-A61F-958EC6964F0E}"/>
    <cellStyle name="20% - Accent6 6 7" xfId="1511" xr:uid="{B798F2B1-1A5A-4642-813B-68E1240BDA4A}"/>
    <cellStyle name="20% - Accent6 6 7 2" xfId="2482" xr:uid="{54C5C3F9-F569-4000-96FA-555D77EBEDA6}"/>
    <cellStyle name="20% - Accent6 6 8" xfId="1612" xr:uid="{31389FAB-AA6D-40DA-824D-E88539043E4F}"/>
    <cellStyle name="20% - Accent6 6 8 2" xfId="2526" xr:uid="{2ED7EBE2-9A20-47D7-8184-26E51F3E9856}"/>
    <cellStyle name="20% - Accent6 6 9" xfId="1705" xr:uid="{2DA8BCC7-4955-420D-A34B-A00B3D322F02}"/>
    <cellStyle name="20% - Accent6 6 9 2" xfId="2569" xr:uid="{D61C702E-58C2-4E1D-A6C1-AF30F54B9FB7}"/>
    <cellStyle name="20% - Accent6 7" xfId="359" xr:uid="{874BCAAF-0792-4D79-8978-F820A4FBC039}"/>
    <cellStyle name="20% - Accent6 7 2" xfId="2054" xr:uid="{03522A50-8B09-4654-80D7-4AD71E9C603C}"/>
    <cellStyle name="20% - Accent6 8" xfId="372" xr:uid="{C30679A7-D0AE-4BB2-8A0A-28BD6A32E1F9}"/>
    <cellStyle name="20% - Accent6 8 2" xfId="2067" xr:uid="{2437B00C-7A9A-4528-9D6E-00B0647C9355}"/>
    <cellStyle name="20% - Accent6 9" xfId="383" xr:uid="{FCC49561-B74D-4CFA-8546-37E5A1BA0A8C}"/>
    <cellStyle name="20% - Accent6 9 2" xfId="2078" xr:uid="{4C3E8716-B183-49F2-9C89-27BF3202BBB7}"/>
    <cellStyle name="40% - Accent1" xfId="18" builtinId="31" customBuiltin="1"/>
    <cellStyle name="40% - Accent1 10" xfId="374" xr:uid="{53DDC725-460C-4F0C-8A25-8909A458BA5E}"/>
    <cellStyle name="40% - Accent1 10 2" xfId="2069" xr:uid="{35A6600D-E944-410E-B8C8-2E49A9F9F762}"/>
    <cellStyle name="40% - Accent1 11" xfId="385" xr:uid="{4850FE56-C32D-4DB9-B946-B60D2C5B4B02}"/>
    <cellStyle name="40% - Accent1 11 2" xfId="2080" xr:uid="{1E2E7FAA-7CD5-4B7B-8E20-21D9C6F96909}"/>
    <cellStyle name="40% - Accent1 12" xfId="407" xr:uid="{50BC2FB5-1BE0-470E-A22C-78FDC74F5E83}"/>
    <cellStyle name="40% - Accent1 12 2" xfId="2102" xr:uid="{C988E18D-A23A-4D96-8608-4E5BDEE8AD64}"/>
    <cellStyle name="40% - Accent1 13" xfId="520" xr:uid="{58F4380A-BF78-434F-AD17-59AAEE50B82F}"/>
    <cellStyle name="40% - Accent1 13 2" xfId="2125" xr:uid="{BD8A3E3C-DB27-4C5D-AC67-8A2DAB099F64}"/>
    <cellStyle name="40% - Accent1 14" xfId="506" xr:uid="{E48F6EC2-2308-44C3-9C39-C2C3D610D7AC}"/>
    <cellStyle name="40% - Accent1 14 2" xfId="2118" xr:uid="{755ED27B-813E-435E-BAD9-056910837FEB}"/>
    <cellStyle name="40% - Accent1 15" xfId="1059" xr:uid="{AAA930EB-68A4-43D6-AE1A-5A5B44EF7C57}"/>
    <cellStyle name="40% - Accent1 15 2" xfId="2290" xr:uid="{9D5B65BC-4654-46EC-A317-50CE7D6E917D}"/>
    <cellStyle name="40% - Accent1 16" xfId="1177" xr:uid="{97B3D685-F44D-4981-B8C5-980F8F6DC737}"/>
    <cellStyle name="40% - Accent1 16 2" xfId="2340" xr:uid="{BBBF2A49-0E2D-4CFD-A02F-526EA89958DA}"/>
    <cellStyle name="40% - Accent1 17" xfId="1295" xr:uid="{C3E6ACCE-FCE7-48F0-8364-64033E31330F}"/>
    <cellStyle name="40% - Accent1 17 2" xfId="2390" xr:uid="{E4677E1A-118C-4A6E-86BF-E753CDD51DD9}"/>
    <cellStyle name="40% - Accent1 18" xfId="1408" xr:uid="{30A4F256-A2F6-4AE4-A404-4D71AAED1627}"/>
    <cellStyle name="40% - Accent1 18 2" xfId="2438" xr:uid="{0C2F3B3C-0EB8-41B9-A5D9-58208073C2C8}"/>
    <cellStyle name="40% - Accent1 19" xfId="1515" xr:uid="{D8E115C3-5D9C-430A-BEF2-3BBBF0F1A367}"/>
    <cellStyle name="40% - Accent1 19 2" xfId="2485" xr:uid="{9D3BD6E2-DEF1-40CB-B471-F04ACB643102}"/>
    <cellStyle name="40% - Accent1 2" xfId="195" xr:uid="{D5CFE74E-9AAE-4EC5-AF15-533BB09EDE32}"/>
    <cellStyle name="40% - Accent1 2 10" xfId="804" xr:uid="{F2AE487F-327D-4E4D-8EC3-74EE172F9464}"/>
    <cellStyle name="40% - Accent1 2 11" xfId="1017" xr:uid="{8692DDA4-9071-429C-B1BC-8F038FD3BF08}"/>
    <cellStyle name="40% - Accent1 2 12" xfId="1136" xr:uid="{1977B39C-F895-4AA7-BF64-27B68BC1F788}"/>
    <cellStyle name="40% - Accent1 2 13" xfId="1254" xr:uid="{7679BAF4-6A45-4779-8E15-9810834425FC}"/>
    <cellStyle name="40% - Accent1 2 14" xfId="1972" xr:uid="{DE2A5BF8-6257-45F4-A519-87284283E6BB}"/>
    <cellStyle name="40% - Accent1 2 2" xfId="437" xr:uid="{F46FF502-F52F-46A4-9CDE-2319B50FC40A}"/>
    <cellStyle name="40% - Accent1 2 2 10" xfId="1738" xr:uid="{21E444C2-1BFC-4F6A-A781-14323D833959}"/>
    <cellStyle name="40% - Accent1 2 2 11" xfId="1809" xr:uid="{D0BEEDBE-545F-4BE5-A195-CE9C23FF0813}"/>
    <cellStyle name="40% - Accent1 2 2 2" xfId="712" xr:uid="{77F029B4-0C05-4709-AD57-4EA90008EAAD}"/>
    <cellStyle name="40% - Accent1 2 2 2 2" xfId="1872" xr:uid="{B9FB4C1B-4838-4C27-85BC-F1E1EDD8132C}"/>
    <cellStyle name="40% - Accent1 2 2 3" xfId="968" xr:uid="{A574B1E8-A56A-4F17-AECF-D0EC37384DC0}"/>
    <cellStyle name="40% - Accent1 2 2 4" xfId="1106" xr:uid="{0F2CA4D2-D2B1-480E-9125-5FEA7288663A}"/>
    <cellStyle name="40% - Accent1 2 2 5" xfId="1224" xr:uid="{4BAB09D4-A21C-4171-A003-87AAFD04CE50}"/>
    <cellStyle name="40% - Accent1 2 2 6" xfId="1339" xr:uid="{9F378251-EEBE-4443-8170-67CC3972EBDB}"/>
    <cellStyle name="40% - Accent1 2 2 7" xfId="1448" xr:uid="{193CF828-EFD9-44CA-9A19-9A61BF96C7E6}"/>
    <cellStyle name="40% - Accent1 2 2 8" xfId="1554" xr:uid="{7937F7D6-03E3-461F-8A69-1E033318BD8E}"/>
    <cellStyle name="40% - Accent1 2 2 9" xfId="1650" xr:uid="{D1D84D37-3D6E-4C7D-9202-B809D6E234B7}"/>
    <cellStyle name="40% - Accent1 2 3" xfId="462" xr:uid="{E2ED861D-239A-4DB4-AABA-3B922941ACE8}"/>
    <cellStyle name="40% - Accent1 2 3 10" xfId="1152" xr:uid="{5D0D1135-A280-40A4-B553-65FB5B5B604D}"/>
    <cellStyle name="40% - Accent1 2 3 10 2" xfId="2322" xr:uid="{D0B20D21-9F74-4FBE-8814-C5C21A34208E}"/>
    <cellStyle name="40% - Accent1 2 3 11" xfId="1270" xr:uid="{7BA598AE-B701-4E1A-BF4D-3A85B4044B87}"/>
    <cellStyle name="40% - Accent1 2 3 11 2" xfId="2372" xr:uid="{CCB968DE-AC53-49F6-A8D1-093BEEC74C38}"/>
    <cellStyle name="40% - Accent1 2 3 2" xfId="653" xr:uid="{EBBB706A-F71C-4C09-9DDB-14C878DFE5D3}"/>
    <cellStyle name="40% - Accent1 2 3 2 2" xfId="2155" xr:uid="{737F591E-ADA6-4011-9873-74FE4DA5FC5E}"/>
    <cellStyle name="40% - Accent1 2 3 3" xfId="911" xr:uid="{4472D3A9-0EFC-4A3C-B638-3F877B10DAE7}"/>
    <cellStyle name="40% - Accent1 2 3 3 2" xfId="2217" xr:uid="{882D84B9-A6FC-42F9-8BA9-16A784C13E84}"/>
    <cellStyle name="40% - Accent1 2 3 4" xfId="869" xr:uid="{9FD22173-8183-40C0-935C-7EA434F43EF3}"/>
    <cellStyle name="40% - Accent1 2 3 4 2" xfId="2204" xr:uid="{F7E565CC-FD0F-4392-BFDA-4FF35CDF8BEF}"/>
    <cellStyle name="40% - Accent1 2 3 5" xfId="576" xr:uid="{B8BCA392-20F8-48F0-AF50-C52E49B0C1D1}"/>
    <cellStyle name="40% - Accent1 2 3 5 2" xfId="2152" xr:uid="{32FF1581-2179-47ED-B068-F14AA2EF406D}"/>
    <cellStyle name="40% - Accent1 2 3 6" xfId="496" xr:uid="{A9E2F3B1-B416-4912-9AA0-FF16DFF1D9D9}"/>
    <cellStyle name="40% - Accent1 2 3 6 2" xfId="2116" xr:uid="{1C5ED6A5-670C-4738-AEAE-56626870FCB5}"/>
    <cellStyle name="40% - Accent1 2 3 7" xfId="557" xr:uid="{FD5C4088-4645-48A0-8B29-7E02BB9F992B}"/>
    <cellStyle name="40% - Accent1 2 3 7 2" xfId="2148" xr:uid="{708E3E0D-D257-4C0B-A78B-1E9E8FF12357}"/>
    <cellStyle name="40% - Accent1 2 3 8" xfId="893" xr:uid="{30C4E5E9-4B4B-442B-8955-FEC2951B1E67}"/>
    <cellStyle name="40% - Accent1 2 3 8 2" xfId="2211" xr:uid="{0ABB6364-B3DC-4587-956E-000429D4EB83}"/>
    <cellStyle name="40% - Accent1 2 3 9" xfId="1034" xr:uid="{25950F24-ECF0-451B-A117-AF68DEBFDC00}"/>
    <cellStyle name="40% - Accent1 2 3 9 2" xfId="2272" xr:uid="{AB44F97E-8F25-47A4-BAB6-8934755DD01B}"/>
    <cellStyle name="40% - Accent1 2 4" xfId="560" xr:uid="{F5997BED-1ED3-4977-8C4A-C5AB6646F9D6}"/>
    <cellStyle name="40% - Accent1 2 4 2" xfId="1873" xr:uid="{889437C1-122F-4666-B318-97B06EC5DF82}"/>
    <cellStyle name="40% - Accent1 2 5" xfId="745" xr:uid="{21F55802-51C5-4050-88D2-64DC70D5F63B}"/>
    <cellStyle name="40% - Accent1 2 6" xfId="497" xr:uid="{C92A4372-5C31-4C07-B528-002C95A2D4B2}"/>
    <cellStyle name="40% - Accent1 2 7" xfId="494" xr:uid="{A1EF1761-9754-40AC-8DEF-AA5A05FCB991}"/>
    <cellStyle name="40% - Accent1 2 8" xfId="892" xr:uid="{6DEFC063-06B7-42CB-B921-9795809D27FA}"/>
    <cellStyle name="40% - Accent1 2 9" xfId="505" xr:uid="{F5B6571C-9CEB-4CA3-9058-CCEEB04C43E0}"/>
    <cellStyle name="40% - Accent1 20" xfId="1616" xr:uid="{E905B858-861E-4FAD-BFE7-084638B30ECF}"/>
    <cellStyle name="40% - Accent1 20 2" xfId="2529" xr:uid="{A1F2F8E2-256D-4F83-9F8A-59A21C8043E6}"/>
    <cellStyle name="40% - Accent1 21" xfId="1709" xr:uid="{5C18D427-42AD-4559-9802-FF586FF5D904}"/>
    <cellStyle name="40% - Accent1 21 2" xfId="2572" xr:uid="{EDDB0DA9-A259-4833-8712-831D7CCBC2D2}"/>
    <cellStyle name="40% - Accent1 22" xfId="1788" xr:uid="{C5B2F40F-5D7A-418C-84B1-ED1DF6C423CD}"/>
    <cellStyle name="40% - Accent1 22 2" xfId="2609" xr:uid="{98D8376C-C95C-4C32-B0E7-2AF2A8F2A70F}"/>
    <cellStyle name="40% - Accent1 23" xfId="1920" xr:uid="{A72ECBC0-875F-443F-BFD6-83ACCBBFC80F}"/>
    <cellStyle name="40% - Accent1 23 2" xfId="2644" xr:uid="{D44AE4A6-579E-441A-B5B2-F9BADF9F0A01}"/>
    <cellStyle name="40% - Accent1 24" xfId="1941" xr:uid="{94E137A1-68DA-471C-95E5-2FF158611C93}"/>
    <cellStyle name="40% - Accent1 3" xfId="286" xr:uid="{EE85B87E-88A8-4D34-9BB3-366655A412A8}"/>
    <cellStyle name="40% - Accent1 3 10" xfId="1462" xr:uid="{C6F5A050-CB94-454C-AC55-1B41A8654873}"/>
    <cellStyle name="40% - Accent1 3 11" xfId="1568" xr:uid="{5720471B-FFAF-40EA-ACBF-17E8E16A6D86}"/>
    <cellStyle name="40% - Accent1 3 12" xfId="1664" xr:uid="{511DFF9C-779B-4E2F-ABCB-8B3C68512E6C}"/>
    <cellStyle name="40% - Accent1 3 13" xfId="1749" xr:uid="{14A9B03F-B08D-47D4-81DD-52F8E3523E82}"/>
    <cellStyle name="40% - Accent1 3 14" xfId="1985" xr:uid="{49DC9456-B848-481A-9499-90DB47BEBFFB}"/>
    <cellStyle name="40% - Accent1 3 2" xfId="476" xr:uid="{0B0964BA-F97E-414E-861D-66063950F98C}"/>
    <cellStyle name="40% - Accent1 3 2 2" xfId="844" xr:uid="{EA8280F9-BD5A-468D-88F8-8AB0894199BB}"/>
    <cellStyle name="40% - Accent1 3 2 2 2" xfId="1874" xr:uid="{3E8BAAF5-3C2A-4174-8FEF-AFA705655EA6}"/>
    <cellStyle name="40% - Accent1 3 2 3" xfId="1875" xr:uid="{C1AF2C66-4795-4F7A-9977-0579B3E02051}"/>
    <cellStyle name="40% - Accent1 3 3" xfId="583" xr:uid="{D286A3F4-1A7C-4F53-A146-B8E3F8C1BE17}"/>
    <cellStyle name="40% - Accent1 3 3 10" xfId="1662" xr:uid="{D57B43A0-4D4B-4119-ACFC-A2B0ABA574DE}"/>
    <cellStyle name="40% - Accent1 3 3 10 2" xfId="2550" xr:uid="{494692D9-4FAF-4105-9D59-AC1F41CCFC44}"/>
    <cellStyle name="40% - Accent1 3 3 11" xfId="1747" xr:uid="{A7A9EE30-28AD-450A-BFAF-C8673901662D}"/>
    <cellStyle name="40% - Accent1 3 3 11 2" xfId="2591" xr:uid="{7A1A74E0-B7C3-4E71-8659-A4AE07101E04}"/>
    <cellStyle name="40% - Accent1 3 3 2" xfId="678" xr:uid="{130856D4-9F0F-4491-A5B2-8B501BC35A85}"/>
    <cellStyle name="40% - Accent1 3 3 2 2" xfId="2169" xr:uid="{D64EB8E2-0830-491D-99BE-72000A45FBBE}"/>
    <cellStyle name="40% - Accent1 3 3 3" xfId="935" xr:uid="{505B9645-2554-4E1A-9B90-ABE214D892E0}"/>
    <cellStyle name="40% - Accent1 3 3 3 2" xfId="2239" xr:uid="{475E5F71-D7A8-4C66-89E5-A6B0CF5EADDE}"/>
    <cellStyle name="40% - Accent1 3 3 4" xfId="1000" xr:uid="{D621FA2C-1100-433E-9F4E-3FE21A47E72D}"/>
    <cellStyle name="40% - Accent1 3 3 4 2" xfId="2263" xr:uid="{FBEF8AA9-F82C-4C0E-9400-4031D91090AD}"/>
    <cellStyle name="40% - Accent1 3 3 5" xfId="1119" xr:uid="{22CBABC5-4B50-4789-858E-AAD0772A4A5F}"/>
    <cellStyle name="40% - Accent1 3 3 5 2" xfId="2314" xr:uid="{4FA6BFA9-58FE-4DA6-8B44-F2EDED88383D}"/>
    <cellStyle name="40% - Accent1 3 3 6" xfId="1237" xr:uid="{8BE4E819-FEBB-4A37-9061-E0DE1E3C1005}"/>
    <cellStyle name="40% - Accent1 3 3 6 2" xfId="2364" xr:uid="{6008307A-2FA1-46D3-BA12-A1405F4CDC39}"/>
    <cellStyle name="40% - Accent1 3 3 7" xfId="1352" xr:uid="{F516FFE3-6D9B-4D92-BCFF-759633001FBB}"/>
    <cellStyle name="40% - Accent1 3 3 7 2" xfId="2413" xr:uid="{66C27FBF-87A2-4F65-9F9A-D51A2A38546A}"/>
    <cellStyle name="40% - Accent1 3 3 8" xfId="1460" xr:uid="{C445BF4D-696C-452B-9471-B70B27AD23CB}"/>
    <cellStyle name="40% - Accent1 3 3 8 2" xfId="2459" xr:uid="{8AAFC139-4976-4B57-A3BC-372F6D003494}"/>
    <cellStyle name="40% - Accent1 3 3 9" xfId="1566" xr:uid="{E05F2D79-C493-4B10-84A9-9E4690B8EA3D}"/>
    <cellStyle name="40% - Accent1 3 3 9 2" xfId="2506" xr:uid="{79055409-B14B-4A7A-B3BB-9D8DA7F012E2}"/>
    <cellStyle name="40% - Accent1 3 4" xfId="819" xr:uid="{AA0AC482-17DE-4744-A7B1-6656C0EA20CE}"/>
    <cellStyle name="40% - Accent1 3 4 2" xfId="1876" xr:uid="{E733C38D-74D3-48BF-9FE8-FAC2EF4C169C}"/>
    <cellStyle name="40% - Accent1 3 5" xfId="811" xr:uid="{51D178D9-5A13-43D2-BA48-A264CCBCB741}"/>
    <cellStyle name="40% - Accent1 3 6" xfId="1002" xr:uid="{C9C593A5-1E94-41E1-A18D-8FE0C85CB1B1}"/>
    <cellStyle name="40% - Accent1 3 7" xfId="1121" xr:uid="{55C32907-CCB5-4622-BAEA-2CEF49A9070A}"/>
    <cellStyle name="40% - Accent1 3 8" xfId="1239" xr:uid="{CCCE7B2A-965B-461E-963C-DC6CBF8C0C0A}"/>
    <cellStyle name="40% - Accent1 3 9" xfId="1354" xr:uid="{CD323B7D-5C27-484F-B432-DE4409C7FABD}"/>
    <cellStyle name="40% - Accent1 4" xfId="284" xr:uid="{0FBC93D3-6A4A-4408-AE7D-13BB92942310}"/>
    <cellStyle name="40% - Accent1 4 10" xfId="1395" xr:uid="{AF257945-D103-4891-9499-F3CCA82CA244}"/>
    <cellStyle name="40% - Accent1 4 11" xfId="1502" xr:uid="{5948A6C4-512C-461E-9CD6-D0ABD80A1C8C}"/>
    <cellStyle name="40% - Accent1 4 12" xfId="1983" xr:uid="{11C87D6A-8C34-40CC-AE4C-D0A156CCC676}"/>
    <cellStyle name="40% - Accent1 4 2" xfId="600" xr:uid="{9AFF0A20-4471-46AE-AEC8-BB45FF3B52A2}"/>
    <cellStyle name="40% - Accent1 4 3" xfId="861" xr:uid="{D1CDB17E-B9EB-4669-B25F-222056C3C4D4}"/>
    <cellStyle name="40% - Accent1 4 4" xfId="899" xr:uid="{6FC25C0D-6292-4409-A650-089830B078D0}"/>
    <cellStyle name="40% - Accent1 4 5" xfId="871" xr:uid="{4617A405-1FD6-499D-AA37-37E5C1A42BCF}"/>
    <cellStyle name="40% - Accent1 4 6" xfId="876" xr:uid="{237198DF-9472-42E9-8E76-A6C8C58F738F}"/>
    <cellStyle name="40% - Accent1 4 7" xfId="1046" xr:uid="{D60322F9-E5EE-449D-944D-61F18799B31A}"/>
    <cellStyle name="40% - Accent1 4 8" xfId="1164" xr:uid="{4CD054CC-C41C-4F8E-B867-692B1DB8D8F5}"/>
    <cellStyle name="40% - Accent1 4 9" xfId="1282" xr:uid="{C64DE292-697F-42D4-8407-DB282911695D}"/>
    <cellStyle name="40% - Accent1 5" xfId="302" xr:uid="{3C76E735-28E6-40FB-B4AA-427FC3DCEA9A}"/>
    <cellStyle name="40% - Accent1 5 10" xfId="1751" xr:uid="{546B31EC-4DDD-43D5-B29D-85D85A0C3D75}"/>
    <cellStyle name="40% - Accent1 5 11" xfId="1815" xr:uid="{B5DE90D0-D372-473B-A07D-2DD137D9D8F4}"/>
    <cellStyle name="40% - Accent1 5 12" xfId="2000" xr:uid="{76417800-F368-46FE-9C86-30706064A31C}"/>
    <cellStyle name="40% - Accent1 5 2" xfId="750" xr:uid="{CD6A0CC9-1978-4DC3-849F-D1565A6C0B6F}"/>
    <cellStyle name="40% - Accent1 5 3" xfId="1005" xr:uid="{DF900834-C30E-40B3-B8C8-8C9B02428681}"/>
    <cellStyle name="40% - Accent1 5 4" xfId="1124" xr:uid="{18BFB172-4879-4EF5-BEBF-9011D7E18DBE}"/>
    <cellStyle name="40% - Accent1 5 5" xfId="1242" xr:uid="{B0186DFF-C5EF-436C-AFBE-7F993DB8E869}"/>
    <cellStyle name="40% - Accent1 5 6" xfId="1357" xr:uid="{93CCA72C-E4E2-4A6F-AC25-6F78D51132B2}"/>
    <cellStyle name="40% - Accent1 5 7" xfId="1465" xr:uid="{57A03A1A-8614-4E92-B90B-E0DB1C8105C9}"/>
    <cellStyle name="40% - Accent1 5 8" xfId="1571" xr:uid="{21B8E460-1923-4F95-B5DE-AFFD98D8CD54}"/>
    <cellStyle name="40% - Accent1 5 9" xfId="1667" xr:uid="{5F246F6E-5545-4154-B610-D78EBEF5D9CA}"/>
    <cellStyle name="40% - Accent1 6" xfId="310" xr:uid="{2B03B900-C8B3-468F-A7FF-44BDEF15D665}"/>
    <cellStyle name="40% - Accent1 6 10" xfId="1773" xr:uid="{31016383-ACE3-4453-A67D-D52E9770F694}"/>
    <cellStyle name="40% - Accent1 6 10 2" xfId="2595" xr:uid="{DF306A9E-0DEC-45A2-AA38-D8F2224FC51C}"/>
    <cellStyle name="40% - Accent1 6 11" xfId="1827" xr:uid="{A8C1C2A3-0348-4580-AB8D-FDD115430C34}"/>
    <cellStyle name="40% - Accent1 6 11 2" xfId="2623" xr:uid="{3BA3E24E-2151-40F4-A4B5-1F836F388B3C}"/>
    <cellStyle name="40% - Accent1 6 12" xfId="2008" xr:uid="{5C1302BD-E175-4720-9DCF-9D1AE23CF27C}"/>
    <cellStyle name="40% - Accent1 6 2" xfId="781" xr:uid="{6D5AC1EE-3B5A-4983-B268-7A6D9B7C7324}"/>
    <cellStyle name="40% - Accent1 6 2 2" xfId="2185" xr:uid="{0AC29C0E-3937-4988-9F11-848B69715FA7}"/>
    <cellStyle name="40% - Accent1 6 3" xfId="1036" xr:uid="{CD472A38-8FC0-495A-B557-0F42AE4E5DD1}"/>
    <cellStyle name="40% - Accent1 6 3 2" xfId="2274" xr:uid="{16921FA7-BEBB-4197-BE01-EDF75FE387BF}"/>
    <cellStyle name="40% - Accent1 6 4" xfId="1154" xr:uid="{382026BB-0863-4754-85A1-7DCA9BFF18A8}"/>
    <cellStyle name="40% - Accent1 6 4 2" xfId="2324" xr:uid="{740C1F69-01C4-4BA6-8875-F3D0D11B4D6F}"/>
    <cellStyle name="40% - Accent1 6 5" xfId="1272" xr:uid="{99C754B6-C8EB-4CA4-90CD-A0EED7B0F97A}"/>
    <cellStyle name="40% - Accent1 6 5 2" xfId="2374" xr:uid="{A5973211-5F10-4423-8B83-E109ADA3C2BF}"/>
    <cellStyle name="40% - Accent1 6 6" xfId="1385" xr:uid="{F2C3DAA4-717F-4A15-914D-5E8C339F0098}"/>
    <cellStyle name="40% - Accent1 6 6 2" xfId="2422" xr:uid="{C6AD3CB0-2F27-47BA-9C6F-44B2DB9AEEF1}"/>
    <cellStyle name="40% - Accent1 6 7" xfId="1493" xr:uid="{ECCC4F74-E3B5-4517-A550-DA7788A0758B}"/>
    <cellStyle name="40% - Accent1 6 7 2" xfId="2469" xr:uid="{7F769917-34BF-44EE-B535-75ED72A0B3A0}"/>
    <cellStyle name="40% - Accent1 6 8" xfId="1598" xr:uid="{09544BFE-0E06-4E02-A883-B48CDEC1186C}"/>
    <cellStyle name="40% - Accent1 6 8 2" xfId="2514" xr:uid="{08153F41-6AD3-4EE5-8362-003FE94309FC}"/>
    <cellStyle name="40% - Accent1 6 9" xfId="1692" xr:uid="{E83A3887-3375-4678-B367-E90A1332B830}"/>
    <cellStyle name="40% - Accent1 6 9 2" xfId="2557" xr:uid="{9E47BA17-513F-403D-A2CC-F51844F74D3C}"/>
    <cellStyle name="40% - Accent1 7" xfId="329" xr:uid="{C1E64960-6CE6-4638-888F-722A670FCB37}"/>
    <cellStyle name="40% - Accent1 7 2" xfId="2026" xr:uid="{0FBD53D7-9E78-4D8F-98C9-9D9042F00EDF}"/>
    <cellStyle name="40% - Accent1 8" xfId="347" xr:uid="{DB7E0ABF-929E-45C6-9ABC-770742AE5929}"/>
    <cellStyle name="40% - Accent1 8 2" xfId="2043" xr:uid="{1E05D9AE-9BFB-40BD-BDB7-27D28F6EDF88}"/>
    <cellStyle name="40% - Accent1 9" xfId="361" xr:uid="{A97C84D5-E449-41C0-92A1-02DB81A2E991}"/>
    <cellStyle name="40% - Accent1 9 2" xfId="2056" xr:uid="{C2A4AAB2-807A-4D24-A8B6-77E50C49698A}"/>
    <cellStyle name="40% - Accent2" xfId="21" builtinId="35" customBuiltin="1"/>
    <cellStyle name="40% - Accent2 10" xfId="379" xr:uid="{27093510-2351-4505-BC8C-390BC726E340}"/>
    <cellStyle name="40% - Accent2 10 2" xfId="2074" xr:uid="{27F6E819-3BA0-4523-AD6C-C682E1DE4FE1}"/>
    <cellStyle name="40% - Accent2 11" xfId="392" xr:uid="{1D009D60-15F8-46D0-816A-6C9668B9C75A}"/>
    <cellStyle name="40% - Accent2 11 2" xfId="2087" xr:uid="{56E35BD6-CC2C-472D-BAFB-2982F6AC0D29}"/>
    <cellStyle name="40% - Accent2 12" xfId="388" xr:uid="{9C400181-3A9B-4D7C-9181-6534C6CE8814}"/>
    <cellStyle name="40% - Accent2 12 2" xfId="2083" xr:uid="{EF386608-68DC-4B4B-B2D5-1117C231E0B4}"/>
    <cellStyle name="40% - Accent2 13" xfId="524" xr:uid="{26B8AFA6-83EE-4965-BB06-9F79CCBC4B31}"/>
    <cellStyle name="40% - Accent2 13 2" xfId="2127" xr:uid="{4DB90F88-8943-400C-B0F1-89D2804680FD}"/>
    <cellStyle name="40% - Accent2 14" xfId="504" xr:uid="{CCE50AC2-D458-438E-8064-CC9AEBC5DC93}"/>
    <cellStyle name="40% - Accent2 14 2" xfId="2117" xr:uid="{A3038046-11C8-4F20-A666-CF36E896E33E}"/>
    <cellStyle name="40% - Accent2 15" xfId="551" xr:uid="{4C082F85-AB35-4852-A325-AFFF776E6B5B}"/>
    <cellStyle name="40% - Accent2 15 2" xfId="2146" xr:uid="{CDFCA0A2-8F2F-425F-9A97-81CA3D12AE78}"/>
    <cellStyle name="40% - Accent2 16" xfId="891" xr:uid="{7D50DD4F-A86C-4EE2-AC78-F06083BEB5C8}"/>
    <cellStyle name="40% - Accent2 16 2" xfId="2210" xr:uid="{E48CE0D0-6A2B-4BBE-8E08-DE5C9BFB8D7F}"/>
    <cellStyle name="40% - Accent2 17" xfId="842" xr:uid="{6CBF5A10-E678-49EC-964E-CBEF7A9CF2F0}"/>
    <cellStyle name="40% - Accent2 17 2" xfId="2201" xr:uid="{9F4811CC-68C2-4E4A-BB98-670C678751B8}"/>
    <cellStyle name="40% - Accent2 18" xfId="884" xr:uid="{0817991C-9E1C-4568-887F-9A8B4ECD3D61}"/>
    <cellStyle name="40% - Accent2 18 2" xfId="2206" xr:uid="{9ADC2F85-B433-4734-A9AC-E3878032B80B}"/>
    <cellStyle name="40% - Accent2 19" xfId="917" xr:uid="{C9C5BE85-1CA0-41FE-8618-A9EAEBE93986}"/>
    <cellStyle name="40% - Accent2 19 2" xfId="2223" xr:uid="{3534E595-C2FF-4818-835D-C6D6C50613E4}"/>
    <cellStyle name="40% - Accent2 2" xfId="197" xr:uid="{EEA2352B-02E6-45A8-B429-6D4FAFA70A61}"/>
    <cellStyle name="40% - Accent2 2 10" xfId="1434" xr:uid="{088F9BEB-1C8F-41E4-BF39-0C672A4CA082}"/>
    <cellStyle name="40% - Accent2 2 11" xfId="1541" xr:uid="{EC41D0F1-2F23-45DC-93C5-04C1C4F1ABFC}"/>
    <cellStyle name="40% - Accent2 2 12" xfId="1638" xr:uid="{7F290F5A-937F-49BF-9773-84F24137552E}"/>
    <cellStyle name="40% - Accent2 2 13" xfId="1729" xr:uid="{FEF55952-2B81-456D-8C7C-0F8E26968E44}"/>
    <cellStyle name="40% - Accent2 2 14" xfId="1974" xr:uid="{2C16D4B1-DEAA-44FD-9EBD-F04A8F0B03C1}"/>
    <cellStyle name="40% - Accent2 2 2" xfId="441" xr:uid="{0B140FF5-3F74-4EF0-98E6-FD2C8ED41995}"/>
    <cellStyle name="40% - Accent2 2 2 10" xfId="1719" xr:uid="{56B2F58A-490A-45A9-8D4D-4D844F4AFFDF}"/>
    <cellStyle name="40% - Accent2 2 2 11" xfId="1795" xr:uid="{2D60F54C-398D-41EA-A603-DADB268C7A0C}"/>
    <cellStyle name="40% - Accent2 2 2 2" xfId="716" xr:uid="{95B2DAFA-4289-4D28-80CB-1576D10FED01}"/>
    <cellStyle name="40% - Accent2 2 2 2 2" xfId="1877" xr:uid="{7F114A07-864F-405D-BC33-A1652914E7B6}"/>
    <cellStyle name="40% - Accent2 2 2 3" xfId="971" xr:uid="{EDEDFA95-03B4-46BF-97A1-61CF5D786E96}"/>
    <cellStyle name="40% - Accent2 2 2 4" xfId="1078" xr:uid="{01937485-A783-4F0D-92D6-95912B9854A3}"/>
    <cellStyle name="40% - Accent2 2 2 5" xfId="1196" xr:uid="{0D4E6BBB-E249-468F-8C15-7EA8009F532E}"/>
    <cellStyle name="40% - Accent2 2 2 6" xfId="1312" xr:uid="{B8A0F4BD-FD6A-4368-8650-FB249ED65600}"/>
    <cellStyle name="40% - Accent2 2 2 7" xfId="1422" xr:uid="{96FC2ABD-1162-4ADE-8BDB-87E9189FDDC8}"/>
    <cellStyle name="40% - Accent2 2 2 8" xfId="1529" xr:uid="{A8E8C0DC-5A31-438E-AE35-E9DD53F54CAB}"/>
    <cellStyle name="40% - Accent2 2 2 9" xfId="1626" xr:uid="{8AFF4F91-EACA-4EB0-A3B9-DBD9E438C1CC}"/>
    <cellStyle name="40% - Accent2 2 3" xfId="464" xr:uid="{1EEFCB6A-1B64-43B2-83C4-CBD10F4FBC61}"/>
    <cellStyle name="40% - Accent2 2 3 10" xfId="1589" xr:uid="{4C6BB87D-689B-4FA4-A641-9B210749D585}"/>
    <cellStyle name="40% - Accent2 2 3 10 2" xfId="2509" xr:uid="{D116674D-E8CF-4175-8FBA-18C083B47483}"/>
    <cellStyle name="40% - Accent2 2 3 11" xfId="1684" xr:uid="{2B4C7A18-66EA-4E55-AADA-7BF3BF01B9BB}"/>
    <cellStyle name="40% - Accent2 2 3 11 2" xfId="2553" xr:uid="{755E0BE1-C982-4111-A376-65DD32000526}"/>
    <cellStyle name="40% - Accent2 2 3 2" xfId="657" xr:uid="{2603B064-3701-4AD0-ADD6-0FA8134398DD}"/>
    <cellStyle name="40% - Accent2 2 3 2 2" xfId="2157" xr:uid="{6B9CDD47-8A5D-43AA-AC5C-C307D108549D}"/>
    <cellStyle name="40% - Accent2 2 3 3" xfId="915" xr:uid="{5816CB60-87E0-426F-A72B-471C95553DFF}"/>
    <cellStyle name="40% - Accent2 2 3 3 2" xfId="2221" xr:uid="{93DAA939-C2D0-46EA-970D-2AEAED14B73C}"/>
    <cellStyle name="40% - Accent2 2 3 4" xfId="514" xr:uid="{A9267697-6889-44E6-8F9F-65AA63D08274}"/>
    <cellStyle name="40% - Accent2 2 3 4 2" xfId="2123" xr:uid="{56DEEB0E-C9D4-4627-90E7-4C560E509391}"/>
    <cellStyle name="40% - Accent2 2 3 5" xfId="1025" xr:uid="{47EF0908-3CB7-4333-AB66-30951DC11769}"/>
    <cellStyle name="40% - Accent2 2 3 5 2" xfId="2267" xr:uid="{054DAEDA-5332-47AB-93A2-5C7C36B16C48}"/>
    <cellStyle name="40% - Accent2 2 3 6" xfId="1144" xr:uid="{BFBE593A-8A3A-4B26-988B-5A54EF22DFF7}"/>
    <cellStyle name="40% - Accent2 2 3 6 2" xfId="2318" xr:uid="{B6C7F30D-1F3A-4CE5-91CD-F00B1167383B}"/>
    <cellStyle name="40% - Accent2 2 3 7" xfId="1262" xr:uid="{9E1C4E28-90DD-4828-8B8A-98C968F16745}"/>
    <cellStyle name="40% - Accent2 2 3 7 2" xfId="2368" xr:uid="{F481EAD7-D7EF-4986-966E-BBE26C8349C2}"/>
    <cellStyle name="40% - Accent2 2 3 8" xfId="1376" xr:uid="{EA35E74D-61FB-4079-888D-D3A53005F27D}"/>
    <cellStyle name="40% - Accent2 2 3 8 2" xfId="2417" xr:uid="{7859D8C8-3E25-4E21-BC5A-E277CF38005F}"/>
    <cellStyle name="40% - Accent2 2 3 9" xfId="1484" xr:uid="{CAF3962C-88BA-47F9-BB78-19A7456703BF}"/>
    <cellStyle name="40% - Accent2 2 3 9 2" xfId="2464" xr:uid="{D190659F-5502-443D-A776-252E23EC4E35}"/>
    <cellStyle name="40% - Accent2 2 4" xfId="563" xr:uid="{9C2EBC7C-B8BA-4837-9FF3-F3B54AB40CCB}"/>
    <cellStyle name="40% - Accent2 2 4 2" xfId="1878" xr:uid="{AD31D77D-C806-4D29-959E-F7C4E2AB0F26}"/>
    <cellStyle name="40% - Accent2 2 5" xfId="814" xr:uid="{8C7920CE-6FBF-4700-B424-D8BAE3F1E34A}"/>
    <cellStyle name="40% - Accent2 2 6" xfId="952" xr:uid="{23FDBA77-97D8-46F6-880B-9B2966C17015}"/>
    <cellStyle name="40% - Accent2 2 7" xfId="1091" xr:uid="{BEB8C210-656D-4648-85DB-A6A351B12BDF}"/>
    <cellStyle name="40% - Accent2 2 8" xfId="1209" xr:uid="{6CB9344A-2227-4363-B963-3B61C672642C}"/>
    <cellStyle name="40% - Accent2 2 9" xfId="1324" xr:uid="{BB761CC7-74BE-4E17-80EB-AB7C392DA8C9}"/>
    <cellStyle name="40% - Accent2 20" xfId="868" xr:uid="{F7612359-AA85-42EB-AD81-864550EDA711}"/>
    <cellStyle name="40% - Accent2 20 2" xfId="2203" xr:uid="{713B68E2-1D9C-4FD4-BDA1-B327D7106582}"/>
    <cellStyle name="40% - Accent2 21" xfId="744" xr:uid="{AFC6C4E6-9196-48C6-BCEC-C646D036B4B6}"/>
    <cellStyle name="40% - Accent2 21 2" xfId="2183" xr:uid="{95F89B0C-232B-4547-AABB-95E379F35FE8}"/>
    <cellStyle name="40% - Accent2 22" xfId="803" xr:uid="{49C1BDE9-FED1-4661-AC6D-D7E75DBC845C}"/>
    <cellStyle name="40% - Accent2 22 2" xfId="2196" xr:uid="{D12B5601-AC38-4E82-80DA-EE5AACD07C98}"/>
    <cellStyle name="40% - Accent2 23" xfId="1923" xr:uid="{05271D24-2808-47EF-B97C-29D52D841B30}"/>
    <cellStyle name="40% - Accent2 23 2" xfId="2647" xr:uid="{E8C3B5E4-6970-47A2-8906-89B1F7182897}"/>
    <cellStyle name="40% - Accent2 24" xfId="1944" xr:uid="{01633186-E9D7-4D6E-A7EE-362AE8B05737}"/>
    <cellStyle name="40% - Accent2 3" xfId="290" xr:uid="{E9AB77BB-A7DD-43EC-8B7E-C759E3146F51}"/>
    <cellStyle name="40% - Accent2 3 10" xfId="1155" xr:uid="{63CED587-08B7-4EA5-AE21-54DE7C670132}"/>
    <cellStyle name="40% - Accent2 3 11" xfId="1273" xr:uid="{C5C55AA5-2405-4D53-86C9-87911BBFF4E0}"/>
    <cellStyle name="40% - Accent2 3 12" xfId="1386" xr:uid="{EFB328B8-08A2-4161-8ED7-AF958A4672D2}"/>
    <cellStyle name="40% - Accent2 3 13" xfId="1494" xr:uid="{B0A66C91-D502-4777-A841-08C026AB4FE6}"/>
    <cellStyle name="40% - Accent2 3 14" xfId="1989" xr:uid="{76417885-695D-40DC-AB4F-D7CEB2062AC1}"/>
    <cellStyle name="40% - Accent2 3 2" xfId="478" xr:uid="{F06CAC17-AE77-478A-8E3D-18B882091CA4}"/>
    <cellStyle name="40% - Accent2 3 2 2" xfId="846" xr:uid="{229E9C34-45D9-4FC2-920F-43494A96F019}"/>
    <cellStyle name="40% - Accent2 3 2 2 2" xfId="1879" xr:uid="{C222D25D-3B59-4A1B-88A0-30EC893760E4}"/>
    <cellStyle name="40% - Accent2 3 2 3" xfId="1880" xr:uid="{88EE939F-2C48-40A8-808B-69EB0D94C0B6}"/>
    <cellStyle name="40% - Accent2 3 3" xfId="585" xr:uid="{4F30B1E2-E0D5-4129-B7A6-0B8E9AF5DB7B}"/>
    <cellStyle name="40% - Accent2 3 3 10" xfId="1733" xr:uid="{FD77B655-0DEB-4AB3-84E9-457599BF4141}"/>
    <cellStyle name="40% - Accent2 3 3 10 2" xfId="2584" xr:uid="{8CA901E1-EF54-4EFE-82BE-AD6F1B8E16FC}"/>
    <cellStyle name="40% - Accent2 3 3 11" xfId="1804" xr:uid="{66A4D44C-E3B6-4030-AD01-628C92D666E6}"/>
    <cellStyle name="40% - Accent2 3 3 11 2" xfId="2617" xr:uid="{62AA5C80-BFEA-4686-A9AF-A0196E80219C}"/>
    <cellStyle name="40% - Accent2 3 3 2" xfId="680" xr:uid="{474D613C-D0F9-4E8A-BE08-25384B553297}"/>
    <cellStyle name="40% - Accent2 3 3 2 2" xfId="2171" xr:uid="{DF346CF4-2729-406E-BCC0-C591EB33F6B1}"/>
    <cellStyle name="40% - Accent2 3 3 3" xfId="937" xr:uid="{B1DCF836-3635-497F-8A4D-6BD27098B2FD}"/>
    <cellStyle name="40% - Accent2 3 3 3 2" xfId="2241" xr:uid="{36308620-9C55-4D8B-A448-F41C73B887FC}"/>
    <cellStyle name="40% - Accent2 3 3 4" xfId="1097" xr:uid="{EA813F54-61FD-4998-9668-B13B4950BBA6}"/>
    <cellStyle name="40% - Accent2 3 3 4 2" xfId="2304" xr:uid="{E8CD5440-EC5B-4B92-8151-A567376AC4C7}"/>
    <cellStyle name="40% - Accent2 3 3 5" xfId="1215" xr:uid="{A57B0920-72A3-4AE7-B93B-11A5EA78DAFA}"/>
    <cellStyle name="40% - Accent2 3 3 5 2" xfId="2354" xr:uid="{C1B44DAA-8AAF-427F-BCE1-7374256EEF13}"/>
    <cellStyle name="40% - Accent2 3 3 6" xfId="1330" xr:uid="{6A1038C1-F8A8-4DFA-AE3E-7B4B1CEC1869}"/>
    <cellStyle name="40% - Accent2 3 3 6 2" xfId="2403" xr:uid="{F9318FD7-DD2B-4887-9054-9501CADA141F}"/>
    <cellStyle name="40% - Accent2 3 3 7" xfId="1440" xr:uid="{5E436875-6D1C-4F01-8873-0A4FBFEFBB58}"/>
    <cellStyle name="40% - Accent2 3 3 7 2" xfId="2451" xr:uid="{586FFF3B-D37A-4030-91B3-4C8AC235ED79}"/>
    <cellStyle name="40% - Accent2 3 3 8" xfId="1546" xr:uid="{51794377-0593-429E-A298-C0EC93ED125B}"/>
    <cellStyle name="40% - Accent2 3 3 8 2" xfId="2498" xr:uid="{FF4F8AEC-D051-41F6-B20D-89E045CD887C}"/>
    <cellStyle name="40% - Accent2 3 3 9" xfId="1643" xr:uid="{D9F132FF-755D-4097-8DB8-538CA380E9C9}"/>
    <cellStyle name="40% - Accent2 3 3 9 2" xfId="2542" xr:uid="{15942DE5-1DAD-4382-8A50-00C952B12B9A}"/>
    <cellStyle name="40% - Accent2 3 4" xfId="821" xr:uid="{C176E403-3E1E-4879-B3E6-E8BD51738285}"/>
    <cellStyle name="40% - Accent2 3 4 2" xfId="1881" xr:uid="{1B8E28E7-E9E9-41A3-9E2F-38F122B363C0}"/>
    <cellStyle name="40% - Accent2 3 5" xfId="738" xr:uid="{3CF729B1-F7C6-40F2-9E06-E0AF7F74D2B7}"/>
    <cellStyle name="40% - Accent2 3 6" xfId="517" xr:uid="{BC6569D9-8FAC-4F50-B703-2EED529EC256}"/>
    <cellStyle name="40% - Accent2 3 7" xfId="906" xr:uid="{63982B4C-9B58-4307-AA23-1E475AFAA6BB}"/>
    <cellStyle name="40% - Accent2 3 8" xfId="928" xr:uid="{65DE0ECB-C60A-4897-BCF6-10F6A3B4EDCB}"/>
    <cellStyle name="40% - Accent2 3 9" xfId="1037" xr:uid="{9D1C7D08-26A3-4F55-819A-638D4E73945C}"/>
    <cellStyle name="40% - Accent2 4" xfId="295" xr:uid="{31A1C4B5-0A05-4748-AF2C-2D98BAF8BBF6}"/>
    <cellStyle name="40% - Accent2 4 10" xfId="1618" xr:uid="{E4276ECD-55FE-4A94-AB6E-BB1FC4D6B3AD}"/>
    <cellStyle name="40% - Accent2 4 11" xfId="1711" xr:uid="{22B7ABD4-3F53-4636-ADA1-7E9968C3F927}"/>
    <cellStyle name="40% - Accent2 4 12" xfId="1994" xr:uid="{620B18A8-F2E1-4F25-B854-B77E6673195B}"/>
    <cellStyle name="40% - Accent2 4 2" xfId="601" xr:uid="{11601263-F5F4-4943-BB06-A1974E962F76}"/>
    <cellStyle name="40% - Accent2 4 3" xfId="862" xr:uid="{A5F919AF-C0EA-4108-A211-AC5C1624C73C}"/>
    <cellStyle name="40% - Accent2 4 4" xfId="955" xr:uid="{0876096A-DD3A-4A5E-8632-E9CEB306687E}"/>
    <cellStyle name="40% - Accent2 4 5" xfId="1063" xr:uid="{619841BE-485E-4D63-9DF7-1C556657F41F}"/>
    <cellStyle name="40% - Accent2 4 6" xfId="1181" xr:uid="{5A90CC4D-3473-4D1D-B179-BDF87CD70D0F}"/>
    <cellStyle name="40% - Accent2 4 7" xfId="1299" xr:uid="{DA4A6E47-3B1D-4398-9E53-6E704D281F62}"/>
    <cellStyle name="40% - Accent2 4 8" xfId="1410" xr:uid="{88DB050A-1B8D-42A6-A8AA-1A45F39D5988}"/>
    <cellStyle name="40% - Accent2 4 9" xfId="1517" xr:uid="{4E2FF9F9-C2C3-45BE-82EF-ACE750B66239}"/>
    <cellStyle name="40% - Accent2 5" xfId="313" xr:uid="{AF40F691-CAEF-493B-BDE3-F8F0FB2BE7C9}"/>
    <cellStyle name="40% - Accent2 5 10" xfId="1753" xr:uid="{46E94395-9B8C-4FF9-8CE5-13C3B8079F97}"/>
    <cellStyle name="40% - Accent2 5 11" xfId="1817" xr:uid="{368E0FF0-0C66-4FE0-BDEA-6D519BFA66E0}"/>
    <cellStyle name="40% - Accent2 5 12" xfId="2011" xr:uid="{592EB316-9C9D-40DA-9B5D-70A2B3D27DC4}"/>
    <cellStyle name="40% - Accent2 5 2" xfId="752" xr:uid="{6F8D45FB-EB01-42E9-83BB-06DD66335919}"/>
    <cellStyle name="40% - Accent2 5 3" xfId="1007" xr:uid="{C6BB8CE6-595C-4DBA-B250-7CF7872CC84E}"/>
    <cellStyle name="40% - Accent2 5 4" xfId="1126" xr:uid="{60DFD03B-2C12-49D0-A53F-B69AB3ADAE5C}"/>
    <cellStyle name="40% - Accent2 5 5" xfId="1244" xr:uid="{CD1175B6-9341-4458-850B-86C6AAD3DFF2}"/>
    <cellStyle name="40% - Accent2 5 6" xfId="1359" xr:uid="{4311E7B0-EFE8-40D0-AA82-E35A48B5E9EC}"/>
    <cellStyle name="40% - Accent2 5 7" xfId="1467" xr:uid="{A4C710B8-68B3-4C37-8944-035B1073F541}"/>
    <cellStyle name="40% - Accent2 5 8" xfId="1573" xr:uid="{71FB72A7-90C2-4051-BB88-21106BA0D5D7}"/>
    <cellStyle name="40% - Accent2 5 9" xfId="1669" xr:uid="{E5317B73-342F-40DF-8811-C4769E2E9533}"/>
    <cellStyle name="40% - Accent2 6" xfId="322" xr:uid="{19B40556-7207-42DF-8C2C-717CBA60BC3A}"/>
    <cellStyle name="40% - Accent2 6 10" xfId="1775" xr:uid="{D3203DBA-70B0-400E-A936-9BDE3DE31FBE}"/>
    <cellStyle name="40% - Accent2 6 10 2" xfId="2597" xr:uid="{2FE8AB6E-A14C-4B20-9E75-1F50743C31D9}"/>
    <cellStyle name="40% - Accent2 6 11" xfId="1829" xr:uid="{A977232B-3A61-4EB5-B406-617B62EA59A6}"/>
    <cellStyle name="40% - Accent2 6 11 2" xfId="2625" xr:uid="{E2A7C6A2-FEB9-414E-99E0-16AAFEEB0B0F}"/>
    <cellStyle name="40% - Accent2 6 12" xfId="2020" xr:uid="{CE07F7BB-77A7-4C3F-98E6-83765ABE847E}"/>
    <cellStyle name="40% - Accent2 6 2" xfId="785" xr:uid="{8D507285-ED3D-453C-A7F8-621046BD2A78}"/>
    <cellStyle name="40% - Accent2 6 2 2" xfId="2187" xr:uid="{FA6BE2DB-C634-4770-97AF-F549027D1AA2}"/>
    <cellStyle name="40% - Accent2 6 3" xfId="1040" xr:uid="{30130C1E-0F9E-41C9-A667-544F757DD753}"/>
    <cellStyle name="40% - Accent2 6 3 2" xfId="2277" xr:uid="{439CB286-8026-4764-8EEF-3D9E83C831E6}"/>
    <cellStyle name="40% - Accent2 6 4" xfId="1158" xr:uid="{BB04A34C-59CC-4067-A335-C4EFE5500298}"/>
    <cellStyle name="40% - Accent2 6 4 2" xfId="2327" xr:uid="{F749AD6E-3684-4F23-BDD0-E1FDA71ADC49}"/>
    <cellStyle name="40% - Accent2 6 5" xfId="1276" xr:uid="{0494AF22-D95C-4A48-AA85-511296FF398A}"/>
    <cellStyle name="40% - Accent2 6 5 2" xfId="2377" xr:uid="{E8BD7478-4F16-4A84-A737-0E75F22762D8}"/>
    <cellStyle name="40% - Accent2 6 6" xfId="1389" xr:uid="{AE7B132A-6FC3-4B7E-B995-F52941838E8A}"/>
    <cellStyle name="40% - Accent2 6 6 2" xfId="2425" xr:uid="{72B76D8F-F6E7-4246-A841-85D556105490}"/>
    <cellStyle name="40% - Accent2 6 7" xfId="1497" xr:uid="{9ECA8378-C4E6-40A6-A13F-A288B258E111}"/>
    <cellStyle name="40% - Accent2 6 7 2" xfId="2472" xr:uid="{87261A43-4FB6-4E98-A231-761E8D2E6F15}"/>
    <cellStyle name="40% - Accent2 6 8" xfId="1601" xr:uid="{7DE12CF3-AAA1-456A-B267-B0A88DE5FD17}"/>
    <cellStyle name="40% - Accent2 6 8 2" xfId="2517" xr:uid="{F79EEA6B-43E6-41C3-8393-C02327B89E54}"/>
    <cellStyle name="40% - Accent2 6 9" xfId="1695" xr:uid="{7DF1A3C9-8D8C-4364-A4A4-40A44C781A71}"/>
    <cellStyle name="40% - Accent2 6 9 2" xfId="2560" xr:uid="{92C0CE1A-E138-4009-B36A-EFCB7CE360C3}"/>
    <cellStyle name="40% - Accent2 7" xfId="340" xr:uid="{D6D2444D-A485-490F-A457-193477BBD86D}"/>
    <cellStyle name="40% - Accent2 7 2" xfId="2037" xr:uid="{509F99A8-9A21-4528-AE39-FD009384126F}"/>
    <cellStyle name="40% - Accent2 8" xfId="354" xr:uid="{F324D1DA-029C-46B0-A8F2-1DEF7560A5FB}"/>
    <cellStyle name="40% - Accent2 8 2" xfId="2050" xr:uid="{BF4BC17F-1E39-4056-AC3D-1EFBB552402D}"/>
    <cellStyle name="40% - Accent2 9" xfId="368" xr:uid="{E20074A3-F5E5-44A6-AB11-11621E5DC98F}"/>
    <cellStyle name="40% - Accent2 9 2" xfId="2063" xr:uid="{8FBED6A3-A7F7-474C-8EAB-65043C34B4B2}"/>
    <cellStyle name="40% - Accent3" xfId="24" builtinId="39" customBuiltin="1"/>
    <cellStyle name="40% - Accent3 10" xfId="387" xr:uid="{EBED52FA-CF79-4834-9080-918F5A35E260}"/>
    <cellStyle name="40% - Accent3 10 2" xfId="2082" xr:uid="{C093D754-487A-4367-BC73-E8EBC9B5D004}"/>
    <cellStyle name="40% - Accent3 11" xfId="399" xr:uid="{20192CD2-607D-46DD-9CE2-09E4F416E0AE}"/>
    <cellStyle name="40% - Accent3 11 2" xfId="2094" xr:uid="{649795E5-2FDF-44A4-B900-1CB84B6929DA}"/>
    <cellStyle name="40% - Accent3 12" xfId="410" xr:uid="{B4014242-1A2A-4570-A38B-765E66932753}"/>
    <cellStyle name="40% - Accent3 12 2" xfId="2105" xr:uid="{650A5B49-ACA3-4CF2-9FCD-20FB027AF20E}"/>
    <cellStyle name="40% - Accent3 13" xfId="527" xr:uid="{5B0A9989-DAFA-4371-A3AA-D7BE78A933BB}"/>
    <cellStyle name="40% - Accent3 13 2" xfId="2130" xr:uid="{854F584C-4856-4F29-A3DC-FB4CE3C4CF2D}"/>
    <cellStyle name="40% - Accent3 14" xfId="507" xr:uid="{0D2F11A4-9E7E-41F0-A932-31F9EA9B0B2A}"/>
    <cellStyle name="40% - Accent3 14 2" xfId="2119" xr:uid="{00950CA3-1B30-4DA5-9F91-2FF6B406727E}"/>
    <cellStyle name="40% - Accent3 15" xfId="1084" xr:uid="{CE84EA0D-D54E-471D-953D-7084DCB2BB3A}"/>
    <cellStyle name="40% - Accent3 15 2" xfId="2298" xr:uid="{2F4141A7-E3DC-4FC8-A8F6-6C5B38BA22B8}"/>
    <cellStyle name="40% - Accent3 16" xfId="1202" xr:uid="{22689E6B-ACA9-4003-A154-03B2DA82C4CB}"/>
    <cellStyle name="40% - Accent3 16 2" xfId="2348" xr:uid="{A79BCBAC-5547-4F93-9C9C-C20DD57EC14E}"/>
    <cellStyle name="40% - Accent3 17" xfId="1318" xr:uid="{0788BB9E-1C84-4E1D-8DE9-1F71401698CF}"/>
    <cellStyle name="40% - Accent3 17 2" xfId="2398" xr:uid="{501A435D-3BF2-4869-B21A-E56DD27D082D}"/>
    <cellStyle name="40% - Accent3 18" xfId="1428" xr:uid="{0698C75C-7ED2-44C8-94E7-724FCABC51F0}"/>
    <cellStyle name="40% - Accent3 18 2" xfId="2446" xr:uid="{85F117BF-748E-4113-A4DE-AA3E9B177D7C}"/>
    <cellStyle name="40% - Accent3 19" xfId="1535" xr:uid="{2A49935D-B3CB-4EEB-AC0A-D3E1DC28EE91}"/>
    <cellStyle name="40% - Accent3 19 2" xfId="2493" xr:uid="{B4034610-59D7-4141-85F1-B2CEF7FB4F16}"/>
    <cellStyle name="40% - Accent3 2" xfId="199" xr:uid="{A2F17D83-48F9-4F98-AA76-A37290E33DA6}"/>
    <cellStyle name="40% - Accent3 2 10" xfId="1042" xr:uid="{83CA4222-E053-4AB2-AF6D-9E12E288A59C}"/>
    <cellStyle name="40% - Accent3 2 11" xfId="1160" xr:uid="{C63619DA-CEEA-49F3-96F2-842B1AAE24C5}"/>
    <cellStyle name="40% - Accent3 2 12" xfId="1278" xr:uid="{2ACF71F4-9205-4153-9BAA-91FA79438E4E}"/>
    <cellStyle name="40% - Accent3 2 13" xfId="1391" xr:uid="{D7B9AB35-23E8-492E-A664-459BDA65762A}"/>
    <cellStyle name="40% - Accent3 2 14" xfId="1976" xr:uid="{0479F29B-2478-41A7-B976-88BD14ABFB16}"/>
    <cellStyle name="40% - Accent3 2 2" xfId="445" xr:uid="{382477FC-E2C8-4FCA-BC85-49C52300EA3D}"/>
    <cellStyle name="40% - Accent3 2 2 10" xfId="1730" xr:uid="{A450B7F7-A16B-4FBB-B947-EF7EA58E35DE}"/>
    <cellStyle name="40% - Accent3 2 2 11" xfId="1801" xr:uid="{6F748ED3-5EA3-4D54-A941-D1C8158A37A4}"/>
    <cellStyle name="40% - Accent3 2 2 2" xfId="720" xr:uid="{182F17F4-1923-49AE-A155-0E6014779AA0}"/>
    <cellStyle name="40% - Accent3 2 2 2 2" xfId="1882" xr:uid="{EE2E9219-AC24-4E8D-A8AA-A0190205F13E}"/>
    <cellStyle name="40% - Accent3 2 2 3" xfId="975" xr:uid="{81ABACF1-3884-490E-B456-0043962C350D}"/>
    <cellStyle name="40% - Accent3 2 2 4" xfId="1092" xr:uid="{19BAF30A-5777-44CF-A751-8A497839FFF5}"/>
    <cellStyle name="40% - Accent3 2 2 5" xfId="1210" xr:uid="{7C0E07DB-5C72-484F-9E6B-9DD51C5A95C2}"/>
    <cellStyle name="40% - Accent3 2 2 6" xfId="1325" xr:uid="{8F67FD79-10CB-4FFB-BBDB-875AB142DA46}"/>
    <cellStyle name="40% - Accent3 2 2 7" xfId="1435" xr:uid="{DB51E214-7CE3-4DF3-832B-67318D41B377}"/>
    <cellStyle name="40% - Accent3 2 2 8" xfId="1542" xr:uid="{FD9E76F5-78C4-4832-9580-8F646171CD66}"/>
    <cellStyle name="40% - Accent3 2 2 9" xfId="1639" xr:uid="{9EE78D40-CDF3-465E-9CA3-43DE947823FA}"/>
    <cellStyle name="40% - Accent3 2 3" xfId="466" xr:uid="{09DB45FB-7E6B-4E75-BDA8-58E293EEC00C}"/>
    <cellStyle name="40% - Accent3 2 3 10" xfId="1625" xr:uid="{79E6D87B-DB03-48B8-8472-381BC564C4C1}"/>
    <cellStyle name="40% - Accent3 2 3 10 2" xfId="2533" xr:uid="{BC0E7F51-77C5-4F26-B70C-395311203762}"/>
    <cellStyle name="40% - Accent3 2 3 11" xfId="1718" xr:uid="{8C5675A8-C42A-416E-AED3-7CE751509817}"/>
    <cellStyle name="40% - Accent3 2 3 11 2" xfId="2576" xr:uid="{6B9A61EE-54B0-4D45-B612-DE6D74FC2EB2}"/>
    <cellStyle name="40% - Accent3 2 3 2" xfId="661" xr:uid="{4366534F-88F8-4300-B4E6-B1080BAF30BC}"/>
    <cellStyle name="40% - Accent3 2 3 2 2" xfId="2159" xr:uid="{D5056D58-F8DA-405B-944F-59745B98A402}"/>
    <cellStyle name="40% - Accent3 2 3 3" xfId="919" xr:uid="{041E8142-88E0-445B-B391-5F2A1F2B853B}"/>
    <cellStyle name="40% - Accent3 2 3 3 2" xfId="2225" xr:uid="{B88E1872-939B-4BEB-AAEE-D094341B44D9}"/>
    <cellStyle name="40% - Accent3 2 3 4" xfId="976" xr:uid="{33E1C2CD-D42B-4128-9087-09DC325414BB}"/>
    <cellStyle name="40% - Accent3 2 3 4 2" xfId="2256" xr:uid="{CD2718E0-33A0-4734-9306-BEB80E99F909}"/>
    <cellStyle name="40% - Accent3 2 3 5" xfId="1076" xr:uid="{AE838E4B-B71F-491D-A606-BD4D6977CEB6}"/>
    <cellStyle name="40% - Accent3 2 3 5 2" xfId="2294" xr:uid="{552A4DBF-1999-4C55-A1AD-643CBD093B19}"/>
    <cellStyle name="40% - Accent3 2 3 6" xfId="1194" xr:uid="{6389228D-88BC-4DF4-AE11-44D914B0D281}"/>
    <cellStyle name="40% - Accent3 2 3 6 2" xfId="2344" xr:uid="{6B82F457-0D81-49DA-8553-8660D326A92A}"/>
    <cellStyle name="40% - Accent3 2 3 7" xfId="1310" xr:uid="{A3F335EC-E5CD-4883-BA5B-A5338123416C}"/>
    <cellStyle name="40% - Accent3 2 3 7 2" xfId="2394" xr:uid="{D8A4ED12-224F-4F69-A36E-FE0F7A17622C}"/>
    <cellStyle name="40% - Accent3 2 3 8" xfId="1420" xr:uid="{792E5009-1D61-4A77-BBF9-DF1BDE8F0B16}"/>
    <cellStyle name="40% - Accent3 2 3 8 2" xfId="2442" xr:uid="{728AF06D-4F0F-47E8-AC10-D4A58417FC70}"/>
    <cellStyle name="40% - Accent3 2 3 9" xfId="1527" xr:uid="{4443DC47-8DA9-4A0F-9FB3-682689FDB07F}"/>
    <cellStyle name="40% - Accent3 2 3 9 2" xfId="2489" xr:uid="{8C85F302-6023-4DA3-9FB3-02DE80B00513}"/>
    <cellStyle name="40% - Accent3 2 4" xfId="567" xr:uid="{8D4DE059-9BC1-4833-943C-9FFEE49C6D2F}"/>
    <cellStyle name="40% - Accent3 2 4 2" xfId="1883" xr:uid="{C5D644F8-7C38-4BBD-9534-BBC3C2E443B4}"/>
    <cellStyle name="40% - Accent3 2 5" xfId="838" xr:uid="{0AD7F4B7-C33C-4CC6-BD79-EC877066629A}"/>
    <cellStyle name="40% - Accent3 2 6" xfId="883" xr:uid="{BBFA8001-D80D-49F0-9025-EF2FC3C480BE}"/>
    <cellStyle name="40% - Accent3 2 7" xfId="874" xr:uid="{1662F939-DCF3-43D7-BA35-4E5339E3F0AB}"/>
    <cellStyle name="40% - Accent3 2 8" xfId="834" xr:uid="{1B42AB34-E2A7-4991-B9F6-425FD3B9B3F6}"/>
    <cellStyle name="40% - Accent3 2 9" xfId="882" xr:uid="{2B0B5C33-B1E4-4D37-B126-9A0805A201E1}"/>
    <cellStyle name="40% - Accent3 20" xfId="1632" xr:uid="{3D22BD42-B33D-4CC1-925A-91B7B5BAE53D}"/>
    <cellStyle name="40% - Accent3 20 2" xfId="2537" xr:uid="{5FE42551-5278-4C67-AEE0-6CDDC5A70E12}"/>
    <cellStyle name="40% - Accent3 21" xfId="1725" xr:uid="{E1691E60-FD01-45C2-B6D0-7B7CC2A5D37E}"/>
    <cellStyle name="40% - Accent3 21 2" xfId="2580" xr:uid="{EB12DFAD-0684-4742-A758-5526AC908D1E}"/>
    <cellStyle name="40% - Accent3 22" xfId="1800" xr:uid="{6BA232A5-9C26-42F2-B2E6-0D0D882F0F3C}"/>
    <cellStyle name="40% - Accent3 22 2" xfId="2615" xr:uid="{A0F99916-E610-4BAE-87AD-76F64FE33FDD}"/>
    <cellStyle name="40% - Accent3 23" xfId="1926" xr:uid="{1FF63797-4ED2-4CD7-B03C-990F38A87E8B}"/>
    <cellStyle name="40% - Accent3 23 2" xfId="2650" xr:uid="{4FCF0267-3CE2-4CD7-9B1D-E87CDF158897}"/>
    <cellStyle name="40% - Accent3 24" xfId="1947" xr:uid="{4CA0B81D-CB8F-422E-8342-E274C8217FD6}"/>
    <cellStyle name="40% - Accent3 3" xfId="294" xr:uid="{15A63B22-4690-4550-874C-373C4A666B90}"/>
    <cellStyle name="40% - Accent3 3 10" xfId="1183" xr:uid="{A56C0B91-BCEE-47F2-9410-C75C47FCEF72}"/>
    <cellStyle name="40% - Accent3 3 11" xfId="1301" xr:uid="{D29A027A-A991-4A29-A1B3-CB5B9C9729BD}"/>
    <cellStyle name="40% - Accent3 3 12" xfId="1412" xr:uid="{B6220E56-0F99-4987-8B75-D2D51579CD85}"/>
    <cellStyle name="40% - Accent3 3 13" xfId="1519" xr:uid="{2D8D17D4-876D-4A1D-AFA4-715D36EF8562}"/>
    <cellStyle name="40% - Accent3 3 14" xfId="1993" xr:uid="{9DE2279A-F1E2-42A1-A6DE-E7BEDA743D5D}"/>
    <cellStyle name="40% - Accent3 3 2" xfId="480" xr:uid="{F6B9F2A0-EC58-4E8E-9EBC-C90CF1FA0A6A}"/>
    <cellStyle name="40% - Accent3 3 2 2" xfId="848" xr:uid="{11F0F927-6A7C-494C-A103-41421F6BFB98}"/>
    <cellStyle name="40% - Accent3 3 2 2 2" xfId="1884" xr:uid="{2F59CF3A-6265-4B78-A9D4-0E2BFAB74B0A}"/>
    <cellStyle name="40% - Accent3 3 2 3" xfId="1885" xr:uid="{F416CEC1-14A1-47AA-83DF-1E4A99C52F8E}"/>
    <cellStyle name="40% - Accent3 3 3" xfId="587" xr:uid="{3A4C0ADC-7F15-4654-A0AD-E4DE9D1153C0}"/>
    <cellStyle name="40% - Accent3 3 3 10" xfId="1739" xr:uid="{5F1E28AA-649B-4447-9869-F23749BA6BDE}"/>
    <cellStyle name="40% - Accent3 3 3 10 2" xfId="2587" xr:uid="{FCAB25F2-46A2-45EB-9CF3-FACF65BB3E3E}"/>
    <cellStyle name="40% - Accent3 3 3 11" xfId="1810" xr:uid="{62BE7B5B-FBBE-4C6D-BC1E-60F3473E2EA2}"/>
    <cellStyle name="40% - Accent3 3 3 11 2" xfId="2620" xr:uid="{40A38229-8295-45E9-BE5F-EA3A5053AD55}"/>
    <cellStyle name="40% - Accent3 3 3 2" xfId="682" xr:uid="{61BD0193-26E2-4A1C-95D4-C9525F6DEE49}"/>
    <cellStyle name="40% - Accent3 3 3 2 2" xfId="2173" xr:uid="{1FCB65B5-6B23-4141-9BE4-0A98A4748761}"/>
    <cellStyle name="40% - Accent3 3 3 3" xfId="939" xr:uid="{24469217-FCAC-460A-8121-42AB4E7F859B}"/>
    <cellStyle name="40% - Accent3 3 3 3 2" xfId="2243" xr:uid="{D1FF1062-063B-42D1-AD2E-90B6AF0B515A}"/>
    <cellStyle name="40% - Accent3 3 3 4" xfId="1107" xr:uid="{D384CE55-58BA-4979-B69A-853B79E13E8A}"/>
    <cellStyle name="40% - Accent3 3 3 4 2" xfId="2308" xr:uid="{1C8BA890-9A26-474F-8546-D29BAA15F803}"/>
    <cellStyle name="40% - Accent3 3 3 5" xfId="1225" xr:uid="{D0A5900A-A839-4741-914C-1E5A6718CBE8}"/>
    <cellStyle name="40% - Accent3 3 3 5 2" xfId="2358" xr:uid="{A2CB8806-32D5-40C5-8682-673339F89F5F}"/>
    <cellStyle name="40% - Accent3 3 3 6" xfId="1340" xr:uid="{C3B6AED8-A952-4B99-94DB-D5E5A41898D0}"/>
    <cellStyle name="40% - Accent3 3 3 6 2" xfId="2407" xr:uid="{B3A23BC0-F1A6-4C75-AB7E-AD8BACF51FCA}"/>
    <cellStyle name="40% - Accent3 3 3 7" xfId="1449" xr:uid="{714488DD-2CA2-4633-92B4-FE54084D0CE3}"/>
    <cellStyle name="40% - Accent3 3 3 7 2" xfId="2454" xr:uid="{D909449E-3BBC-4B56-9CB6-138509C09942}"/>
    <cellStyle name="40% - Accent3 3 3 8" xfId="1555" xr:uid="{E44CDE86-26EF-4804-8298-B474EA74CF28}"/>
    <cellStyle name="40% - Accent3 3 3 8 2" xfId="2501" xr:uid="{0D6E4850-57C4-4F63-941D-734362F8AB4A}"/>
    <cellStyle name="40% - Accent3 3 3 9" xfId="1651" xr:uid="{AE729F3C-B39A-4C32-8252-54ADF24AA2C3}"/>
    <cellStyle name="40% - Accent3 3 3 9 2" xfId="2545" xr:uid="{A83C72F9-43C1-405D-ACB3-86AFE986C6E0}"/>
    <cellStyle name="40% - Accent3 3 4" xfId="823" xr:uid="{BF8F77F0-1A25-437B-AC76-78094E3FAE7B}"/>
    <cellStyle name="40% - Accent3 3 4 2" xfId="1886" xr:uid="{347EF543-7E71-4BC8-BA45-B593592B56F0}"/>
    <cellStyle name="40% - Accent3 3 5" xfId="835" xr:uid="{1B5F3536-4436-427E-981B-FB56730B21C3}"/>
    <cellStyle name="40% - Accent3 3 6" xfId="880" xr:uid="{26386C7D-1B15-4917-A153-E41E7F10B29D}"/>
    <cellStyle name="40% - Accent3 3 7" xfId="810" xr:uid="{0411FA10-088C-43F8-B39C-5FD6064C8234}"/>
    <cellStyle name="40% - Accent3 3 8" xfId="951" xr:uid="{77B5F67B-7769-43EA-9656-78AE133DF51B}"/>
    <cellStyle name="40% - Accent3 3 9" xfId="1065" xr:uid="{01FEC787-91BB-412B-B9AE-02FA58B1D484}"/>
    <cellStyle name="40% - Accent3 4" xfId="308" xr:uid="{F7090717-0BE4-4AFE-8721-C27CDF8F10DB}"/>
    <cellStyle name="40% - Accent3 4 10" xfId="1481" xr:uid="{10CE6187-4BD1-4610-81DD-A744562B5CED}"/>
    <cellStyle name="40% - Accent3 4 11" xfId="1586" xr:uid="{C851164A-71F7-4F77-8578-D35453CF534A}"/>
    <cellStyle name="40% - Accent3 4 12" xfId="2006" xr:uid="{2A31F03D-DDEA-4557-9BFB-CF6C5DAAEE9B}"/>
    <cellStyle name="40% - Accent3 4 2" xfId="602" xr:uid="{17FBE346-74AD-4795-9D45-525E0FA6B523}"/>
    <cellStyle name="40% - Accent3 4 3" xfId="863" xr:uid="{5F98453D-E8DA-4A8E-B577-BFDC2E152717}"/>
    <cellStyle name="40% - Accent3 4 4" xfId="518" xr:uid="{494CE660-9F34-43B2-AE5E-9745FAB43DDC}"/>
    <cellStyle name="40% - Accent3 4 5" xfId="540" xr:uid="{12BD3AA3-E311-45F4-B748-580BE9108C57}"/>
    <cellStyle name="40% - Accent3 4 6" xfId="1022" xr:uid="{926B757B-6B98-4A53-9E28-1EFD87095FBA}"/>
    <cellStyle name="40% - Accent3 4 7" xfId="1141" xr:uid="{472639C9-1FFC-496D-B376-F2B560110FCD}"/>
    <cellStyle name="40% - Accent3 4 8" xfId="1259" xr:uid="{E208BC32-A422-42BC-A847-F58D4D56246F}"/>
    <cellStyle name="40% - Accent3 4 9" xfId="1373" xr:uid="{53830A14-72D4-4AD4-99AB-BEDBC7CB855C}"/>
    <cellStyle name="40% - Accent3 5" xfId="321" xr:uid="{71D171D7-996A-4D03-82C1-4B3656CE8D3B}"/>
    <cellStyle name="40% - Accent3 5 10" xfId="1755" xr:uid="{10CCC97F-3B10-4D8A-9B7E-67CA4852FBC4}"/>
    <cellStyle name="40% - Accent3 5 11" xfId="1819" xr:uid="{A23C3021-5015-4947-9B67-9CC4546FA331}"/>
    <cellStyle name="40% - Accent3 5 12" xfId="2019" xr:uid="{D6D87669-71E0-4EB7-8249-AC766E3B9818}"/>
    <cellStyle name="40% - Accent3 5 2" xfId="754" xr:uid="{9AE28AB7-3529-4859-AFD6-509B228DB7A0}"/>
    <cellStyle name="40% - Accent3 5 3" xfId="1009" xr:uid="{7A397767-62D3-4F06-A385-E1F663C4316B}"/>
    <cellStyle name="40% - Accent3 5 4" xfId="1128" xr:uid="{4B310E9D-FDA5-404F-9CA2-38246B025CE2}"/>
    <cellStyle name="40% - Accent3 5 5" xfId="1246" xr:uid="{1174AA93-7EE3-48EF-8028-D3B774C1053E}"/>
    <cellStyle name="40% - Accent3 5 6" xfId="1361" xr:uid="{67F3F763-435C-4D4E-B116-0F5EB1FFE9E2}"/>
    <cellStyle name="40% - Accent3 5 7" xfId="1469" xr:uid="{86C5BAD6-A254-4B54-B739-16D3801AC950}"/>
    <cellStyle name="40% - Accent3 5 8" xfId="1575" xr:uid="{CC4A8956-4B23-410E-AD6A-E98869CC738D}"/>
    <cellStyle name="40% - Accent3 5 9" xfId="1671" xr:uid="{CF2BBF66-9459-4B8C-8AD4-E1C772F3E687}"/>
    <cellStyle name="40% - Accent3 6" xfId="335" xr:uid="{7C0E6159-326F-466F-8953-A9D6527C5157}"/>
    <cellStyle name="40% - Accent3 6 10" xfId="1778" xr:uid="{904983C6-9080-48DD-88F0-95DCD867A082}"/>
    <cellStyle name="40% - Accent3 6 10 2" xfId="2600" xr:uid="{B1544808-00F5-4FD2-AEC2-B5B40A7ED4F6}"/>
    <cellStyle name="40% - Accent3 6 11" xfId="1831" xr:uid="{673679EE-8545-46FA-98DE-C192B3EC871A}"/>
    <cellStyle name="40% - Accent3 6 11 2" xfId="2627" xr:uid="{B20E1B96-BB9C-45C9-B120-6F33BEA1C928}"/>
    <cellStyle name="40% - Accent3 6 12" xfId="2032" xr:uid="{9B1AA299-A481-46A0-BE51-C279AEEC4F8C}"/>
    <cellStyle name="40% - Accent3 6 2" xfId="789" xr:uid="{54839C9C-0688-4451-B652-32856798A996}"/>
    <cellStyle name="40% - Accent3 6 2 2" xfId="2189" xr:uid="{75CF9B4A-4A4F-435E-BC52-9AB1D8F366C6}"/>
    <cellStyle name="40% - Accent3 6 3" xfId="1044" xr:uid="{94BFE91E-1052-4381-8CAF-619AFFE33C6B}"/>
    <cellStyle name="40% - Accent3 6 3 2" xfId="2280" xr:uid="{2ED80759-08C9-4781-A677-E541E3CF3C7A}"/>
    <cellStyle name="40% - Accent3 6 4" xfId="1162" xr:uid="{7B53B353-D3FF-4143-9334-FC78E2B1EE74}"/>
    <cellStyle name="40% - Accent3 6 4 2" xfId="2330" xr:uid="{AD7CA2BE-8CDD-4A39-98CF-D16E53DF3C16}"/>
    <cellStyle name="40% - Accent3 6 5" xfId="1280" xr:uid="{0683D83A-0519-4ACE-ABC7-56813B25C819}"/>
    <cellStyle name="40% - Accent3 6 5 2" xfId="2380" xr:uid="{5406361A-F8AC-4665-B4A0-4CFC2C438417}"/>
    <cellStyle name="40% - Accent3 6 6" xfId="1393" xr:uid="{38AE6A73-5F95-4AEC-9FD0-42725687A144}"/>
    <cellStyle name="40% - Accent3 6 6 2" xfId="2428" xr:uid="{2AEB7CD1-F602-40C4-B82E-836CA7087101}"/>
    <cellStyle name="40% - Accent3 6 7" xfId="1500" xr:uid="{5DCC05FB-86E8-411A-ADEA-91F27FAC85DC}"/>
    <cellStyle name="40% - Accent3 6 7 2" xfId="2475" xr:uid="{299DD1F5-995C-419B-841C-B23228F3067A}"/>
    <cellStyle name="40% - Accent3 6 8" xfId="1604" xr:uid="{36AE131E-0883-4184-A762-942600DA14FA}"/>
    <cellStyle name="40% - Accent3 6 8 2" xfId="2520" xr:uid="{AC2D5A18-2CD4-4FEF-A7EE-3EE8060F4649}"/>
    <cellStyle name="40% - Accent3 6 9" xfId="1698" xr:uid="{464740A8-E3F1-4132-8AA5-A25DE397BD07}"/>
    <cellStyle name="40% - Accent3 6 9 2" xfId="2563" xr:uid="{4874F7F2-F950-4F37-951F-8B082442AE59}"/>
    <cellStyle name="40% - Accent3 7" xfId="349" xr:uid="{2BC24226-B075-4AAE-AD83-95C55BFC3D04}"/>
    <cellStyle name="40% - Accent3 7 2" xfId="2045" xr:uid="{E59AF143-5018-438A-B3BC-D0E1FF662FBC}"/>
    <cellStyle name="40% - Accent3 8" xfId="363" xr:uid="{8C73D4BD-6CC6-495E-95D4-9564853E14BA}"/>
    <cellStyle name="40% - Accent3 8 2" xfId="2058" xr:uid="{505988D3-20BA-4541-8B44-D7711A6D5FB8}"/>
    <cellStyle name="40% - Accent3 9" xfId="376" xr:uid="{00BFB8C4-9C66-4835-938A-4CBA6C4802F9}"/>
    <cellStyle name="40% - Accent3 9 2" xfId="2071" xr:uid="{7C68E751-CFE5-403D-A394-EFF875F72802}"/>
    <cellStyle name="40% - Accent4" xfId="27" builtinId="43" customBuiltin="1"/>
    <cellStyle name="40% - Accent4 10" xfId="391" xr:uid="{C2F1802A-E865-468A-B17A-E109484ED865}"/>
    <cellStyle name="40% - Accent4 10 2" xfId="2086" xr:uid="{62A7E471-EFE2-4F42-8575-3D3A566F2F9C}"/>
    <cellStyle name="40% - Accent4 11" xfId="402" xr:uid="{7CF9B505-95DF-4E03-8A68-3E96D50BDBDD}"/>
    <cellStyle name="40% - Accent4 11 2" xfId="2097" xr:uid="{DE50E63D-0964-46CA-B1B1-0C0FB7B4E320}"/>
    <cellStyle name="40% - Accent4 12" xfId="412" xr:uid="{2F4B449E-92A1-45C2-BCFA-FE1716033BDD}"/>
    <cellStyle name="40% - Accent4 12 2" xfId="2107" xr:uid="{6D0DCF88-721C-4C42-BE0A-E6FBE14DF87D}"/>
    <cellStyle name="40% - Accent4 13" xfId="531" xr:uid="{BF78DD64-1025-40DA-866A-873CE6364960}"/>
    <cellStyle name="40% - Accent4 13 2" xfId="2132" xr:uid="{A5CFF792-9857-4E27-B4D9-1CF2D8DF9AA9}"/>
    <cellStyle name="40% - Accent4 14" xfId="554" xr:uid="{FDA63DF1-9F31-4F91-8C8E-26651E6FBEE5}"/>
    <cellStyle name="40% - Accent4 14 2" xfId="2147" xr:uid="{1E66C6A4-DB19-4078-97A9-7AFDA4D533B8}"/>
    <cellStyle name="40% - Accent4 15" xfId="1016" xr:uid="{1FA4701E-ABA4-4A50-9E82-90BFF32C6648}"/>
    <cellStyle name="40% - Accent4 15 2" xfId="2264" xr:uid="{903AD140-33DF-4F12-B523-22B7F941FFF0}"/>
    <cellStyle name="40% - Accent4 16" xfId="1135" xr:uid="{E6F4F962-ECE9-411B-A757-14AC0078781D}"/>
    <cellStyle name="40% - Accent4 16 2" xfId="2315" xr:uid="{83406631-68A4-43F1-8D82-B73D1F37215C}"/>
    <cellStyle name="40% - Accent4 17" xfId="1253" xr:uid="{5DE252B8-F863-41DC-A6B9-5AC084AC4E4C}"/>
    <cellStyle name="40% - Accent4 17 2" xfId="2365" xr:uid="{C2F96B9F-CC0B-4647-A762-B491161FB990}"/>
    <cellStyle name="40% - Accent4 18" xfId="1368" xr:uid="{609E5B25-AE13-4446-B783-E2DB33F83EEF}"/>
    <cellStyle name="40% - Accent4 18 2" xfId="2414" xr:uid="{2EBEBA75-1FA2-4F64-8085-6B5FAB9C56E2}"/>
    <cellStyle name="40% - Accent4 19" xfId="1476" xr:uid="{F51864ED-19C5-4E88-AA64-DC98C2400141}"/>
    <cellStyle name="40% - Accent4 19 2" xfId="2460" xr:uid="{3CD20CA9-3AB3-4FF0-BBBE-8518942F148E}"/>
    <cellStyle name="40% - Accent4 2" xfId="201" xr:uid="{5395FCA1-2091-46C5-B542-3A0C13B8FD8B}"/>
    <cellStyle name="40% - Accent4 2 10" xfId="558" xr:uid="{415EB759-513F-4EE2-8A64-35D416A412FC}"/>
    <cellStyle name="40% - Accent4 2 11" xfId="957" xr:uid="{A88EC76A-848C-465D-8386-2E07AFF1877E}"/>
    <cellStyle name="40% - Accent4 2 12" xfId="1074" xr:uid="{B0090B81-9603-449B-AAE7-015D127137D3}"/>
    <cellStyle name="40% - Accent4 2 13" xfId="1192" xr:uid="{3818FCEC-E605-44E0-BE9A-E6D3C14F18F6}"/>
    <cellStyle name="40% - Accent4 2 14" xfId="1978" xr:uid="{08035475-44B2-4038-913E-C6199492E9EE}"/>
    <cellStyle name="40% - Accent4 2 2" xfId="449" xr:uid="{815089A3-E195-44A3-90FF-E0B90BC53BAA}"/>
    <cellStyle name="40% - Accent4 2 2 10" xfId="1712" xr:uid="{20093816-2D8E-4227-A95E-9E723BAD9E9C}"/>
    <cellStyle name="40% - Accent4 2 2 11" xfId="1789" xr:uid="{E398B36B-F435-4538-8956-09E058307EB7}"/>
    <cellStyle name="40% - Accent4 2 2 2" xfId="724" xr:uid="{7D6A8D97-8B59-4598-960C-5EB06DC2FCC9}"/>
    <cellStyle name="40% - Accent4 2 2 2 2" xfId="1887" xr:uid="{5E69073B-6742-4832-BA23-60C83328133D}"/>
    <cellStyle name="40% - Accent4 2 2 3" xfId="979" xr:uid="{1C1E5435-385B-44C1-A100-CC203728638C}"/>
    <cellStyle name="40% - Accent4 2 2 4" xfId="1064" xr:uid="{7CACA2C1-A17E-484E-86CA-3843BB22CDD3}"/>
    <cellStyle name="40% - Accent4 2 2 5" xfId="1182" xr:uid="{D8230B9D-3024-42B8-84CD-6FC52BDA7E5A}"/>
    <cellStyle name="40% - Accent4 2 2 6" xfId="1300" xr:uid="{1FB7A584-670E-465D-8400-11E39840AA17}"/>
    <cellStyle name="40% - Accent4 2 2 7" xfId="1411" xr:uid="{1C0C984A-5DF3-408A-8F64-514B176FA922}"/>
    <cellStyle name="40% - Accent4 2 2 8" xfId="1518" xr:uid="{902913AD-9316-44B0-BD7D-CD10A995F50B}"/>
    <cellStyle name="40% - Accent4 2 2 9" xfId="1619" xr:uid="{576624F8-9877-403A-868C-9011B2A2A20F}"/>
    <cellStyle name="40% - Accent4 2 3" xfId="468" xr:uid="{2CBCA5E8-51E5-45D5-BB89-DEBC27027248}"/>
    <cellStyle name="40% - Accent4 2 3 10" xfId="1539" xr:uid="{B95E7537-6DB1-417E-A800-5A675419B51F}"/>
    <cellStyle name="40% - Accent4 2 3 10 2" xfId="2495" xr:uid="{0E47300B-0613-4E29-8796-42B721CE922B}"/>
    <cellStyle name="40% - Accent4 2 3 11" xfId="1636" xr:uid="{C1DC822C-5744-404B-B28C-D9BF99830E7D}"/>
    <cellStyle name="40% - Accent4 2 3 11 2" xfId="2539" xr:uid="{64D7EC17-97D2-4ACE-8A58-CB62944464CD}"/>
    <cellStyle name="40% - Accent4 2 3 2" xfId="665" xr:uid="{2FA42ECA-3F7D-4885-86C1-49CD35052697}"/>
    <cellStyle name="40% - Accent4 2 3 2 2" xfId="2161" xr:uid="{82194C65-D91C-4ACD-BA21-7894A359B52B}"/>
    <cellStyle name="40% - Accent4 2 3 3" xfId="923" xr:uid="{37348B5D-DA1D-49EA-8FE7-9A089960CF5A}"/>
    <cellStyle name="40% - Accent4 2 3 3 2" xfId="2228" xr:uid="{91AFF3A1-2559-4EF0-AB35-D091AC9EC72B}"/>
    <cellStyle name="40% - Accent4 2 3 4" xfId="867" xr:uid="{CCF80C65-A0D6-4AF5-8205-D296DD806E4E}"/>
    <cellStyle name="40% - Accent4 2 3 4 2" xfId="2202" xr:uid="{213534A1-1863-4367-A4E2-41993E5B053F}"/>
    <cellStyle name="40% - Accent4 2 3 5" xfId="985" xr:uid="{956B784E-3808-4AE0-8798-14C25C261C5A}"/>
    <cellStyle name="40% - Accent4 2 3 5 2" xfId="2258" xr:uid="{61704169-E9C6-44C6-8A88-1EE3423C556E}"/>
    <cellStyle name="40% - Accent4 2 3 6" xfId="1088" xr:uid="{AE268F85-8588-4FB4-A81E-A6D9EC1CC1E3}"/>
    <cellStyle name="40% - Accent4 2 3 6 2" xfId="2300" xr:uid="{15042A1B-77FA-4221-A832-A85177CF69AE}"/>
    <cellStyle name="40% - Accent4 2 3 7" xfId="1206" xr:uid="{E6BD12F8-465F-4FEC-B767-F2776BD5346E}"/>
    <cellStyle name="40% - Accent4 2 3 7 2" xfId="2350" xr:uid="{D9BFB2FE-FC5D-4C9A-A83D-5A0E26CDA571}"/>
    <cellStyle name="40% - Accent4 2 3 8" xfId="1322" xr:uid="{CA74B4C5-0616-4F09-ABB0-9872EF25B74E}"/>
    <cellStyle name="40% - Accent4 2 3 8 2" xfId="2400" xr:uid="{EBD872FC-2895-4FD9-B9FD-2C507C7FB71F}"/>
    <cellStyle name="40% - Accent4 2 3 9" xfId="1432" xr:uid="{025886C9-BFDF-44E5-A76B-B33D3EFA6B62}"/>
    <cellStyle name="40% - Accent4 2 3 9 2" xfId="2448" xr:uid="{562EC97E-E32A-4771-B67E-45CD72F06909}"/>
    <cellStyle name="40% - Accent4 2 4" xfId="570" xr:uid="{E93593F2-AAB1-4B69-827D-518D94C6597A}"/>
    <cellStyle name="40% - Accent4 2 4 2" xfId="1888" xr:uid="{3D36CAFE-E618-4CF9-B62C-BF4C19DA4D33}"/>
    <cellStyle name="40% - Accent4 2 5" xfId="737" xr:uid="{00902644-E2EE-4E36-9A1F-A2ABB949F388}"/>
    <cellStyle name="40% - Accent4 2 6" xfId="499" xr:uid="{1A6A79CF-4F46-4D95-A7BE-BD81D3BAEE85}"/>
    <cellStyle name="40% - Accent4 2 7" xfId="491" xr:uid="{D2CEAA5A-0BCA-436A-80B5-9B58FDCCA643}"/>
    <cellStyle name="40% - Accent4 2 8" xfId="908" xr:uid="{D8A8360F-779B-4BF1-8BE9-A4B0F6154E81}"/>
    <cellStyle name="40% - Accent4 2 9" xfId="832" xr:uid="{B7AC0971-35CD-4428-A80E-01850BD888E8}"/>
    <cellStyle name="40% - Accent4 20" xfId="1582" xr:uid="{267B83B8-BEFF-4C09-AFA4-F041F1849513}"/>
    <cellStyle name="40% - Accent4 20 2" xfId="2507" xr:uid="{C1A835A3-2A67-4A77-904A-6538E238F912}"/>
    <cellStyle name="40% - Accent4 21" xfId="1678" xr:uid="{A8DE2BFD-26BD-475E-A9DE-D193FD4B18F0}"/>
    <cellStyle name="40% - Accent4 21 2" xfId="2551" xr:uid="{6DBC63DF-F0A8-4948-A7C1-35A70BF69170}"/>
    <cellStyle name="40% - Accent4 22" xfId="1762" xr:uid="{0B22A6B1-5B49-4515-ABBF-FBC32944279A}"/>
    <cellStyle name="40% - Accent4 22 2" xfId="2592" xr:uid="{C19B8534-A86B-45D9-BA3F-9A08E86F1F05}"/>
    <cellStyle name="40% - Accent4 23" xfId="1929" xr:uid="{171DE84C-8125-4D17-9F20-356FEA89EF64}"/>
    <cellStyle name="40% - Accent4 23 2" xfId="2653" xr:uid="{CD9C5D9E-0AE9-4984-952C-3413C60A3086}"/>
    <cellStyle name="40% - Accent4 24" xfId="1950" xr:uid="{1DF360DC-FA12-4A98-9494-99377C3C1A5A}"/>
    <cellStyle name="40% - Accent4 3" xfId="297" xr:uid="{7C23F53D-5FD5-4CB7-9483-23E9154CCF22}"/>
    <cellStyle name="40% - Accent4 3 10" xfId="1431" xr:uid="{FDC3BB10-35A8-47BE-BD09-CCAEEAB95945}"/>
    <cellStyle name="40% - Accent4 3 11" xfId="1538" xr:uid="{D5AF2B8D-24FD-4209-B6C4-739611EAE4F4}"/>
    <cellStyle name="40% - Accent4 3 12" xfId="1635" xr:uid="{D31D59ED-B639-4D17-8E23-24307C5ACE7E}"/>
    <cellStyle name="40% - Accent4 3 13" xfId="1727" xr:uid="{D1102ADB-AB74-41E3-B3D1-F901E1B2D0D3}"/>
    <cellStyle name="40% - Accent4 3 14" xfId="1996" xr:uid="{10B5FA9A-DC8E-483E-BC8E-F16F5A582DB9}"/>
    <cellStyle name="40% - Accent4 3 2" xfId="482" xr:uid="{8E7771AD-19B2-4DD9-ACAD-D5E53620CD1C}"/>
    <cellStyle name="40% - Accent4 3 2 2" xfId="850" xr:uid="{B577B860-9B38-4CE7-A3CD-02A7A4C1A669}"/>
    <cellStyle name="40% - Accent4 3 2 2 2" xfId="1889" xr:uid="{AE4845E3-DD18-41ED-876A-1328ADFC9B98}"/>
    <cellStyle name="40% - Accent4 3 2 3" xfId="1890" xr:uid="{1B588BBC-A127-4903-90DA-B8328E2D7DF7}"/>
    <cellStyle name="40% - Accent4 3 3" xfId="589" xr:uid="{DC046DEB-2767-44DC-94F1-B67615D1489D}"/>
    <cellStyle name="40% - Accent4 3 3 10" xfId="1715" xr:uid="{184D52DE-EDB2-4817-88E3-F6D31A3C7B43}"/>
    <cellStyle name="40% - Accent4 3 3 10 2" xfId="2574" xr:uid="{23D1D232-6E90-4457-831D-E80C91578306}"/>
    <cellStyle name="40% - Accent4 3 3 11" xfId="1792" xr:uid="{C3C8DE9C-698C-4F29-A51B-E97183CFE441}"/>
    <cellStyle name="40% - Accent4 3 3 11 2" xfId="2610" xr:uid="{95466534-3BC2-44EE-BAFA-8E0C83D15AB1}"/>
    <cellStyle name="40% - Accent4 3 3 2" xfId="684" xr:uid="{17A376D3-5EBD-4D09-9EE2-A8315B6D0CE1}"/>
    <cellStyle name="40% - Accent4 3 3 2 2" xfId="2175" xr:uid="{EDCA27D9-C4CF-4860-B561-11204EE776BE}"/>
    <cellStyle name="40% - Accent4 3 3 3" xfId="941" xr:uid="{92657C94-FF16-44D5-9DAD-72D46DC8ECED}"/>
    <cellStyle name="40% - Accent4 3 3 3 2" xfId="2245" xr:uid="{F415AB85-4055-4393-B33A-1EFC875A119D}"/>
    <cellStyle name="40% - Accent4 3 3 4" xfId="1068" xr:uid="{72FBEC91-DBF6-411B-BD63-8D1962B6D8FA}"/>
    <cellStyle name="40% - Accent4 3 3 4 2" xfId="2292" xr:uid="{3DAB22BC-9328-47E9-A030-DB117ECCA650}"/>
    <cellStyle name="40% - Accent4 3 3 5" xfId="1186" xr:uid="{6FB98445-593F-4FF6-8767-965CEAAA5FB8}"/>
    <cellStyle name="40% - Accent4 3 3 5 2" xfId="2342" xr:uid="{435853E6-1C5F-4CCF-8EDE-195AF389BE91}"/>
    <cellStyle name="40% - Accent4 3 3 6" xfId="1304" xr:uid="{7B9C71A6-15AE-4801-88E8-1D2B03BB1226}"/>
    <cellStyle name="40% - Accent4 3 3 6 2" xfId="2392" xr:uid="{75121BAC-26F8-43CF-8E1D-B547F2931F16}"/>
    <cellStyle name="40% - Accent4 3 3 7" xfId="1415" xr:uid="{40D625E5-948A-420A-9A59-45D17ABFBBEA}"/>
    <cellStyle name="40% - Accent4 3 3 7 2" xfId="2440" xr:uid="{24E64E35-85FE-49DA-9708-5F640BEF6C60}"/>
    <cellStyle name="40% - Accent4 3 3 8" xfId="1522" xr:uid="{5041DEAC-A557-4E8F-B14E-AAADE7397B07}"/>
    <cellStyle name="40% - Accent4 3 3 8 2" xfId="2487" xr:uid="{2301F654-7FDF-4743-896B-E2DE3A10D945}"/>
    <cellStyle name="40% - Accent4 3 3 9" xfId="1622" xr:uid="{8302C258-72E3-4272-917D-328CF8ACAFC6}"/>
    <cellStyle name="40% - Accent4 3 3 9 2" xfId="2531" xr:uid="{5B04C32F-50C8-45BF-B43F-2FAF5D948936}"/>
    <cellStyle name="40% - Accent4 3 4" xfId="825" xr:uid="{EB7F5DDE-E808-4642-AEFA-E6353BE09F66}"/>
    <cellStyle name="40% - Accent4 3 4 2" xfId="1891" xr:uid="{38ED2D4F-F841-482C-80F3-1F0133A31B67}"/>
    <cellStyle name="40% - Accent4 3 5" xfId="807" xr:uid="{C3C22CE5-9A3B-426E-ABD3-1352FFED170E}"/>
    <cellStyle name="40% - Accent4 3 6" xfId="961" xr:uid="{2E132C8A-5495-4FB3-B246-D2812E7B7DF2}"/>
    <cellStyle name="40% - Accent4 3 7" xfId="1087" xr:uid="{5B3DA0E0-5348-4CFB-9BDB-3D15862DD7CF}"/>
    <cellStyle name="40% - Accent4 3 8" xfId="1205" xr:uid="{04D35BBB-528E-4C52-83C2-15A6EE198F58}"/>
    <cellStyle name="40% - Accent4 3 9" xfId="1321" xr:uid="{4B8F6A59-5428-4E4E-84E1-FD84B6EF5EB0}"/>
    <cellStyle name="40% - Accent4 4" xfId="312" xr:uid="{B37F9FAA-2A42-4F2F-8E41-2DCA5110FF3D}"/>
    <cellStyle name="40% - Accent4 4 10" xfId="1326" xr:uid="{C8BFC102-FE84-4081-AFDF-7508F227A2F0}"/>
    <cellStyle name="40% - Accent4 4 11" xfId="1436" xr:uid="{8D65482E-D7A5-4060-803A-6020D82E7AA9}"/>
    <cellStyle name="40% - Accent4 4 12" xfId="2010" xr:uid="{D56FF088-3367-4A61-9DD3-6497B7A9540B}"/>
    <cellStyle name="40% - Accent4 4 2" xfId="603" xr:uid="{0C1194D1-6E9F-4A14-B203-73DCA7E5079C}"/>
    <cellStyle name="40% - Accent4 4 3" xfId="864" xr:uid="{E5FE7BD1-A727-449E-A568-DFD646E05934}"/>
    <cellStyle name="40% - Accent4 4 4" xfId="830" xr:uid="{3A60AB5E-5BEE-4AEA-8DFC-10EDAF43B888}"/>
    <cellStyle name="40% - Accent4 4 5" xfId="581" xr:uid="{0FBBCDC3-632B-4634-B579-D6A3A12AAC3A}"/>
    <cellStyle name="40% - Accent4 4 6" xfId="500" xr:uid="{1CDD74D9-D968-4790-BF70-CC76B9563A0F}"/>
    <cellStyle name="40% - Accent4 4 7" xfId="947" xr:uid="{17D8ECB3-2596-4BF7-A84D-B460633787E4}"/>
    <cellStyle name="40% - Accent4 4 8" xfId="1093" xr:uid="{6216989D-5234-46BE-B427-A6E5FEEAC8B4}"/>
    <cellStyle name="40% - Accent4 4 9" xfId="1211" xr:uid="{6368234E-3922-4835-A628-BA17C21E148C}"/>
    <cellStyle name="40% - Accent4 5" xfId="325" xr:uid="{2EB06A83-8E3F-4E60-A596-2F61A0FDDC76}"/>
    <cellStyle name="40% - Accent4 5 10" xfId="1757" xr:uid="{A79BADE4-581B-4A99-BB45-6607BC7186EA}"/>
    <cellStyle name="40% - Accent4 5 11" xfId="1821" xr:uid="{9961CF4D-CDFD-48C0-9A69-0EF4F3464C5A}"/>
    <cellStyle name="40% - Accent4 5 12" xfId="2022" xr:uid="{B9159740-0CE9-44B3-A7ED-E99AF5C22CCD}"/>
    <cellStyle name="40% - Accent4 5 2" xfId="756" xr:uid="{AC94DCA2-6413-4EE5-B061-BCE45860E075}"/>
    <cellStyle name="40% - Accent4 5 3" xfId="1011" xr:uid="{9918C29B-5F1B-4A40-B023-31A21F675C6B}"/>
    <cellStyle name="40% - Accent4 5 4" xfId="1130" xr:uid="{059C4FEB-DB47-42E2-95E2-BC1645D01D2D}"/>
    <cellStyle name="40% - Accent4 5 5" xfId="1248" xr:uid="{62682420-5A43-4B5F-A92F-8AFBF4AAE7A7}"/>
    <cellStyle name="40% - Accent4 5 6" xfId="1363" xr:uid="{7B8BA4B5-1D1C-4E3A-A929-87B41ABA0A58}"/>
    <cellStyle name="40% - Accent4 5 7" xfId="1471" xr:uid="{A9210BA2-3B07-48D9-8462-365204C8F365}"/>
    <cellStyle name="40% - Accent4 5 8" xfId="1577" xr:uid="{F64F8FE2-1AD3-469E-929A-046D6075B4D6}"/>
    <cellStyle name="40% - Accent4 5 9" xfId="1673" xr:uid="{B3E3D54B-5D73-4A55-B52E-DCC17179BE19}"/>
    <cellStyle name="40% - Accent4 6" xfId="339" xr:uid="{6AF7BE70-E66F-4A81-9101-F43AB0FD0142}"/>
    <cellStyle name="40% - Accent4 6 10" xfId="1780" xr:uid="{8F2FBB00-54F2-41FF-A0AA-F2AD3F049CA2}"/>
    <cellStyle name="40% - Accent4 6 10 2" xfId="2602" xr:uid="{FC1E3DE4-6398-4A81-86DB-C4AC3DA9FDAC}"/>
    <cellStyle name="40% - Accent4 6 11" xfId="1833" xr:uid="{66E03FAB-22E5-4708-9169-51D900294F3E}"/>
    <cellStyle name="40% - Accent4 6 11 2" xfId="2629" xr:uid="{5C1E46A0-0592-40AC-832A-F11F79EC1600}"/>
    <cellStyle name="40% - Accent4 6 12" xfId="2036" xr:uid="{E01957CA-6EE9-4A59-A565-5AA90A0AE730}"/>
    <cellStyle name="40% - Accent4 6 2" xfId="793" xr:uid="{9A28074B-36CC-464C-B4DD-CDFFAABE4152}"/>
    <cellStyle name="40% - Accent4 6 2 2" xfId="2191" xr:uid="{AE309DBF-8291-4BC5-968B-7828577F970D}"/>
    <cellStyle name="40% - Accent4 6 3" xfId="1048" xr:uid="{B7EBCB19-2611-4675-B25B-64AA180BB028}"/>
    <cellStyle name="40% - Accent4 6 3 2" xfId="2283" xr:uid="{62B972E8-D069-4093-847F-EE78C790E4E9}"/>
    <cellStyle name="40% - Accent4 6 4" xfId="1166" xr:uid="{3086EFBF-6F4C-4CBA-8886-C37C974A1298}"/>
    <cellStyle name="40% - Accent4 6 4 2" xfId="2333" xr:uid="{72FDE28A-7DB8-4D90-8B88-4CD593DD6D48}"/>
    <cellStyle name="40% - Accent4 6 5" xfId="1284" xr:uid="{6FDDAB6A-2D8E-4F59-A922-D15DC3E26D7D}"/>
    <cellStyle name="40% - Accent4 6 5 2" xfId="2383" xr:uid="{627FD668-D12C-4E2C-8BF0-BA40EB73E344}"/>
    <cellStyle name="40% - Accent4 6 6" xfId="1397" xr:uid="{CDF1E680-0E6F-45C5-B27F-B6ABB2D05591}"/>
    <cellStyle name="40% - Accent4 6 6 2" xfId="2431" xr:uid="{4B381DBC-0F75-4A00-B507-0B7A3F082B86}"/>
    <cellStyle name="40% - Accent4 6 7" xfId="1504" xr:uid="{B1E53B4A-74E5-4459-B759-C015995159B1}"/>
    <cellStyle name="40% - Accent4 6 7 2" xfId="2478" xr:uid="{4E55E9CC-6F3E-4FDF-A24F-E1937334CFC9}"/>
    <cellStyle name="40% - Accent4 6 8" xfId="1606" xr:uid="{04C72B1B-1C9E-4F8A-80FF-8E161884E3C5}"/>
    <cellStyle name="40% - Accent4 6 8 2" xfId="2522" xr:uid="{3455EB27-ED25-4060-81EF-6F6F896A2BE0}"/>
    <cellStyle name="40% - Accent4 6 9" xfId="1700" xr:uid="{2789F6B5-043E-4C33-9046-2A9BBDA71319}"/>
    <cellStyle name="40% - Accent4 6 9 2" xfId="2565" xr:uid="{E1231C3A-E520-444B-B0F4-CE7D76DFB78A}"/>
    <cellStyle name="40% - Accent4 7" xfId="353" xr:uid="{CF67D9B9-3026-486E-BAF6-CF76B2E8C79B}"/>
    <cellStyle name="40% - Accent4 7 2" xfId="2049" xr:uid="{C92CEF9B-C686-41A5-B87E-D612AF7D1733}"/>
    <cellStyle name="40% - Accent4 8" xfId="367" xr:uid="{29191465-FC23-444B-BC6A-FD401CBE38C3}"/>
    <cellStyle name="40% - Accent4 8 2" xfId="2062" xr:uid="{731B669C-1E45-4256-8B0D-A59203F9AC2F}"/>
    <cellStyle name="40% - Accent4 9" xfId="378" xr:uid="{8EB08CBC-2C88-4125-9985-1C0727A002ED}"/>
    <cellStyle name="40% - Accent4 9 2" xfId="2073" xr:uid="{FA7B5834-FF8C-4114-BBB1-66F16C990AA4}"/>
    <cellStyle name="40% - Accent5" xfId="30" builtinId="47" customBuiltin="1"/>
    <cellStyle name="40% - Accent5 10" xfId="394" xr:uid="{44AF185D-CFE3-4FA6-A009-DA497BFF5065}"/>
    <cellStyle name="40% - Accent5 10 2" xfId="2089" xr:uid="{1985305B-A8E0-43A4-8DB1-DB2975ED4AD1}"/>
    <cellStyle name="40% - Accent5 11" xfId="404" xr:uid="{CF32EB7F-D663-4385-A369-02A5BF712ED9}"/>
    <cellStyle name="40% - Accent5 11 2" xfId="2099" xr:uid="{B5FF56AE-8612-4D72-B5AC-5DBFE8EB656C}"/>
    <cellStyle name="40% - Accent5 12" xfId="414" xr:uid="{1308B25F-0664-4F82-A89A-A986C897116A}"/>
    <cellStyle name="40% - Accent5 12 2" xfId="2109" xr:uid="{8B6077CE-404B-4D61-97DA-7910578295CD}"/>
    <cellStyle name="40% - Accent5 13" xfId="535" xr:uid="{59F4869E-A519-47B8-A101-D6B2154B2FDE}"/>
    <cellStyle name="40% - Accent5 13 2" xfId="2134" xr:uid="{A8A5A1FD-7333-4FF9-9AC5-D3AA1D775D85}"/>
    <cellStyle name="40% - Accent5 14" xfId="548" xr:uid="{FEA19824-B36D-44C0-88DB-32C9B8F8AB2D}"/>
    <cellStyle name="40% - Accent5 14 2" xfId="2144" xr:uid="{09234DB8-9428-44C7-895B-CE119600B893}"/>
    <cellStyle name="40% - Accent5 15" xfId="956" xr:uid="{181AC82A-34BD-4DEF-9B66-4C5D1BF4BD9A}"/>
    <cellStyle name="40% - Accent5 15 2" xfId="2251" xr:uid="{130D96F0-69AC-48E3-ABC0-367027AEC60A}"/>
    <cellStyle name="40% - Accent5 16" xfId="1089" xr:uid="{D27D8868-6FD2-4A35-9344-5C787314A18F}"/>
    <cellStyle name="40% - Accent5 16 2" xfId="2301" xr:uid="{34755741-7C10-422C-A6F6-46A21AB2FA87}"/>
    <cellStyle name="40% - Accent5 17" xfId="1207" xr:uid="{D861D434-5987-41A0-A140-03B429D536C3}"/>
    <cellStyle name="40% - Accent5 17 2" xfId="2351" xr:uid="{A2982616-8286-4DD6-8744-F92AA65CC65A}"/>
    <cellStyle name="40% - Accent5 18" xfId="1323" xr:uid="{3413CA79-DE78-4459-B414-0D1F9DD9A2BD}"/>
    <cellStyle name="40% - Accent5 18 2" xfId="2401" xr:uid="{43461EFA-3FCB-45CE-A66F-04433AA5286B}"/>
    <cellStyle name="40% - Accent5 19" xfId="1433" xr:uid="{14E65087-8992-4D96-88D2-7B7296923A93}"/>
    <cellStyle name="40% - Accent5 19 2" xfId="2449" xr:uid="{78EB7E6B-4366-4BBE-9E53-1F29BF618A61}"/>
    <cellStyle name="40% - Accent5 2" xfId="203" xr:uid="{5AAFAD73-3643-4668-8873-9E629C81B471}"/>
    <cellStyle name="40% - Accent5 2 10" xfId="1344" xr:uid="{B0D94870-CE93-4D92-8E9F-53FD3BA165BF}"/>
    <cellStyle name="40% - Accent5 2 11" xfId="1453" xr:uid="{4AB3612C-D68B-451C-929B-946F5A8B72D4}"/>
    <cellStyle name="40% - Accent5 2 12" xfId="1559" xr:uid="{A6989E39-5D54-487A-BFB6-E21DC23942CB}"/>
    <cellStyle name="40% - Accent5 2 13" xfId="1655" xr:uid="{12C6D149-88AB-49B2-AD81-077A524AC74B}"/>
    <cellStyle name="40% - Accent5 2 14" xfId="1980" xr:uid="{02820D7D-BA8C-40AF-92AC-C06BF5376D2C}"/>
    <cellStyle name="40% - Accent5 2 2" xfId="453" xr:uid="{0543245E-C886-4AC1-8AD2-1A260BE5B8D4}"/>
    <cellStyle name="40% - Accent5 2 2 10" xfId="1654" xr:uid="{CCDEA62C-4595-4FE4-AB2E-EACAF2410DDB}"/>
    <cellStyle name="40% - Accent5 2 2 11" xfId="1742" xr:uid="{58BA75AE-6A5D-4A08-AF42-65FD8139C76C}"/>
    <cellStyle name="40% - Accent5 2 2 2" xfId="728" xr:uid="{1050CFB4-7725-4813-97AE-1F56A9DFB40F}"/>
    <cellStyle name="40% - Accent5 2 2 2 2" xfId="1892" xr:uid="{8BEAAE07-598D-4344-93C3-FC1AA620516D}"/>
    <cellStyle name="40% - Accent5 2 2 3" xfId="983" xr:uid="{8C863FE5-D0D2-4196-BA26-CC7D9324E693}"/>
    <cellStyle name="40% - Accent5 2 2 4" xfId="991" xr:uid="{E3029381-5778-47AC-89F1-1F3CBBE1BC00}"/>
    <cellStyle name="40% - Accent5 2 2 5" xfId="1110" xr:uid="{9DE6C4C7-46BC-474E-9EA4-37268F4734CA}"/>
    <cellStyle name="40% - Accent5 2 2 6" xfId="1228" xr:uid="{D5C06B9E-AE78-4501-BD80-AB33B9E40210}"/>
    <cellStyle name="40% - Accent5 2 2 7" xfId="1343" xr:uid="{CC9A9A0C-8E28-4254-988B-44C0BD78DC49}"/>
    <cellStyle name="40% - Accent5 2 2 8" xfId="1452" xr:uid="{42BB94F2-C314-4FAE-BDD8-352005F419E0}"/>
    <cellStyle name="40% - Accent5 2 2 9" xfId="1558" xr:uid="{686DFB2F-2081-46BB-B209-832F4C0E6904}"/>
    <cellStyle name="40% - Accent5 2 3" xfId="470" xr:uid="{04316429-729D-4719-890B-ED1785F8ADFA}"/>
    <cellStyle name="40% - Accent5 2 3 10" xfId="1090" xr:uid="{67392E13-9BA8-4761-B7BF-DFF8F2187AD0}"/>
    <cellStyle name="40% - Accent5 2 3 10 2" xfId="2302" xr:uid="{9DA21EA8-4606-409F-8ABC-BB3D443618A7}"/>
    <cellStyle name="40% - Accent5 2 3 11" xfId="1208" xr:uid="{187A36F6-A343-406C-A881-698613631E58}"/>
    <cellStyle name="40% - Accent5 2 3 11 2" xfId="2352" xr:uid="{307B5E93-0F12-4385-AD0E-677EA81A5A1C}"/>
    <cellStyle name="40% - Accent5 2 3 2" xfId="669" xr:uid="{9571FFD5-7636-4525-9824-F78DD9986634}"/>
    <cellStyle name="40% - Accent5 2 3 2 2" xfId="2163" xr:uid="{C9034CC9-3154-4647-AF0D-983B116BFDCC}"/>
    <cellStyle name="40% - Accent5 2 3 3" xfId="927" xr:uid="{3E6B041D-80D3-422E-A5DA-DC399B2A5F6A}"/>
    <cellStyle name="40% - Accent5 2 3 3 2" xfId="2232" xr:uid="{0236E4A6-D1D1-473B-9EA1-0A86F9095B5F}"/>
    <cellStyle name="40% - Accent5 2 3 4" xfId="543" xr:uid="{E57591FC-6D43-4D9F-A3D0-B3178F0DF617}"/>
    <cellStyle name="40% - Accent5 2 3 4 2" xfId="2139" xr:uid="{84530885-B565-4D15-B7EB-77EABD8D4C41}"/>
    <cellStyle name="40% - Accent5 2 3 5" xfId="488" xr:uid="{BF294605-8C5D-4310-BF80-6C6FD892E969}"/>
    <cellStyle name="40% - Accent5 2 3 5 2" xfId="2113" xr:uid="{5E8C8D14-4A53-4872-B25D-E81FEC205142}"/>
    <cellStyle name="40% - Accent5 2 3 6" xfId="550" xr:uid="{7813DA68-7830-4C5A-A80B-A792DA919CAD}"/>
    <cellStyle name="40% - Accent5 2 3 6 2" xfId="2145" xr:uid="{A542E38F-4000-4504-AA9F-C27458A9CF21}"/>
    <cellStyle name="40% - Accent5 2 3 7" xfId="890" xr:uid="{67EA6022-8475-42FA-B634-21D1705835CF}"/>
    <cellStyle name="40% - Accent5 2 3 7 2" xfId="2209" xr:uid="{E08D68F7-E9E2-4B4A-ACAD-6F883C55F525}"/>
    <cellStyle name="40% - Accent5 2 3 8" xfId="913" xr:uid="{0CD906FD-6A5B-4C2C-813C-1384B5BCDB9D}"/>
    <cellStyle name="40% - Accent5 2 3 8 2" xfId="2219" xr:uid="{2854F25A-6C45-442E-8D83-ADA5C715BD62}"/>
    <cellStyle name="40% - Accent5 2 3 9" xfId="980" xr:uid="{C27FD7B2-FA5A-4E42-A59E-51B80D24D1E5}"/>
    <cellStyle name="40% - Accent5 2 3 9 2" xfId="2257" xr:uid="{BC452785-3472-49A5-8C3D-5D405F3D4587}"/>
    <cellStyle name="40% - Accent5 2 4" xfId="574" xr:uid="{D15C799F-7EB9-4298-BC04-79925847BC8F}"/>
    <cellStyle name="40% - Accent5 2 4 2" xfId="1893" xr:uid="{BC7ACFA1-C3A8-49E5-AB2B-448E7BBC3CBB}"/>
    <cellStyle name="40% - Accent5 2 5" xfId="806" xr:uid="{13AA9393-B845-45A3-8A9C-D6A5BF36EE93}"/>
    <cellStyle name="40% - Accent5 2 6" xfId="954" xr:uid="{8E1BAA65-372B-4EDD-AEDF-0CBB20ACBB90}"/>
    <cellStyle name="40% - Accent5 2 7" xfId="992" xr:uid="{C5AE04F2-4CD8-4618-9DFD-F9006DB82122}"/>
    <cellStyle name="40% - Accent5 2 8" xfId="1111" xr:uid="{C24713E2-A45B-451B-B31B-B0B70AE8BF53}"/>
    <cellStyle name="40% - Accent5 2 9" xfId="1229" xr:uid="{CA880796-79D9-4238-8D34-F8EB55332141}"/>
    <cellStyle name="40% - Accent5 20" xfId="1540" xr:uid="{BED24366-5F8D-424D-BEE6-5973F743AD99}"/>
    <cellStyle name="40% - Accent5 20 2" xfId="2496" xr:uid="{96A405FA-8F6E-439F-B60B-4590F9B1F099}"/>
    <cellStyle name="40% - Accent5 21" xfId="1637" xr:uid="{525F49F5-1C6F-4671-B96E-244749F8CBA5}"/>
    <cellStyle name="40% - Accent5 21 2" xfId="2540" xr:uid="{1B739D4B-0A70-434E-93B2-3846F0E284B5}"/>
    <cellStyle name="40% - Accent5 22" xfId="1728" xr:uid="{75C4F999-CB18-45AF-B222-556F986BDD30}"/>
    <cellStyle name="40% - Accent5 22 2" xfId="2582" xr:uid="{0D215D19-0986-4240-BD9A-6D9AE137036A}"/>
    <cellStyle name="40% - Accent5 23" xfId="1932" xr:uid="{9EB08610-F9E2-4319-AA1A-02954115023B}"/>
    <cellStyle name="40% - Accent5 23 2" xfId="2656" xr:uid="{D85FD5AD-2D3E-4294-BEB8-9915805BCEA1}"/>
    <cellStyle name="40% - Accent5 24" xfId="1953" xr:uid="{34687069-F2E7-4528-B3BD-D148B593093E}"/>
    <cellStyle name="40% - Accent5 3" xfId="301" xr:uid="{EE008089-7795-4E52-A167-9275664DEF9A}"/>
    <cellStyle name="40% - Accent5 3 10" xfId="498" xr:uid="{13CA5F63-C57D-454C-80EE-7B9E5D2A2E29}"/>
    <cellStyle name="40% - Accent5 3 11" xfId="495" xr:uid="{1EF1A530-439A-455E-92BE-11F23122D914}"/>
    <cellStyle name="40% - Accent5 3 12" xfId="553" xr:uid="{FEA36123-24DF-4BB3-887C-3511F5BACCDC}"/>
    <cellStyle name="40% - Accent5 3 13" xfId="493" xr:uid="{C7006783-9023-423B-97CE-F4734730DBF4}"/>
    <cellStyle name="40% - Accent5 3 14" xfId="1999" xr:uid="{20814F42-54FD-4807-8ECB-D6CF56B90E7B}"/>
    <cellStyle name="40% - Accent5 3 2" xfId="484" xr:uid="{0C755654-9A52-4D8B-A8E2-0326CE6FC193}"/>
    <cellStyle name="40% - Accent5 3 2 2" xfId="852" xr:uid="{16703852-B5DC-4E4C-9BE3-90772F67BF76}"/>
    <cellStyle name="40% - Accent5 3 2 2 2" xfId="1894" xr:uid="{7B6DFAF3-2B40-4E5C-8A81-121C825F2589}"/>
    <cellStyle name="40% - Accent5 3 2 3" xfId="1895" xr:uid="{F71FC6A3-4B43-4E95-9FD6-297D30DE024D}"/>
    <cellStyle name="40% - Accent5 3 3" xfId="591" xr:uid="{28178535-E532-4FA3-B9F3-CF74788F7FBB}"/>
    <cellStyle name="40% - Accent5 3 3 10" xfId="1720" xr:uid="{E891358C-0F9C-424D-BED0-B40832924D37}"/>
    <cellStyle name="40% - Accent5 3 3 10 2" xfId="2577" xr:uid="{254427CC-6E62-4713-A64A-C493118C9A2D}"/>
    <cellStyle name="40% - Accent5 3 3 11" xfId="1796" xr:uid="{E5792B28-0964-405F-9439-2A9CE25AAEA7}"/>
    <cellStyle name="40% - Accent5 3 3 11 2" xfId="2612" xr:uid="{65258941-E685-468E-8B91-EE5BDA4433CD}"/>
    <cellStyle name="40% - Accent5 3 3 2" xfId="686" xr:uid="{00BFFA71-2F36-40C5-8F7C-5891C5C7B657}"/>
    <cellStyle name="40% - Accent5 3 3 2 2" xfId="2177" xr:uid="{6E60DB8A-875F-4349-8F47-19DD3424F5B4}"/>
    <cellStyle name="40% - Accent5 3 3 3" xfId="943" xr:uid="{7D263032-3F19-4446-9EFC-514F85891016}"/>
    <cellStyle name="40% - Accent5 3 3 3 2" xfId="2247" xr:uid="{A236746E-FB3E-4362-90FB-6E9837C81DB1}"/>
    <cellStyle name="40% - Accent5 3 3 4" xfId="1079" xr:uid="{8EC0BEF2-B8D0-41D7-A5A5-73F93F161D43}"/>
    <cellStyle name="40% - Accent5 3 3 4 2" xfId="2295" xr:uid="{A689EC98-0929-47E5-B078-805BF0BBF035}"/>
    <cellStyle name="40% - Accent5 3 3 5" xfId="1197" xr:uid="{D95A3718-9033-4631-9389-029552FFC2C9}"/>
    <cellStyle name="40% - Accent5 3 3 5 2" xfId="2345" xr:uid="{715A5773-F6A9-45E7-B7E9-B97736CE8EA0}"/>
    <cellStyle name="40% - Accent5 3 3 6" xfId="1313" xr:uid="{38DC4063-08BE-4CA3-9F5D-BB5BF89829D4}"/>
    <cellStyle name="40% - Accent5 3 3 6 2" xfId="2395" xr:uid="{FB6F277F-B13E-4ABD-B13D-074D60EF3A21}"/>
    <cellStyle name="40% - Accent5 3 3 7" xfId="1423" xr:uid="{5B887EBA-F0F2-4555-AB70-0F901830E652}"/>
    <cellStyle name="40% - Accent5 3 3 7 2" xfId="2443" xr:uid="{AF9B64C2-7074-426E-94CB-38B335C0C801}"/>
    <cellStyle name="40% - Accent5 3 3 8" xfId="1530" xr:uid="{B087339B-5541-4A11-82CA-4159C3620365}"/>
    <cellStyle name="40% - Accent5 3 3 8 2" xfId="2490" xr:uid="{71D0A1BB-708C-4197-97EB-2CC7F6F7C71F}"/>
    <cellStyle name="40% - Accent5 3 3 9" xfId="1627" xr:uid="{8CFB790A-E78E-40EA-972E-A5C71467B1AD}"/>
    <cellStyle name="40% - Accent5 3 3 9 2" xfId="2534" xr:uid="{3B8252EF-8370-4B1C-9E19-D46BA67FA6F7}"/>
    <cellStyle name="40% - Accent5 3 4" xfId="827" xr:uid="{0FD6B26A-B5EC-40D8-8B17-E582F9D1D6EA}"/>
    <cellStyle name="40% - Accent5 3 4 2" xfId="1896" xr:uid="{F4912BA4-2EEB-4DC1-AD4C-C00918066AA8}"/>
    <cellStyle name="40% - Accent5 3 5" xfId="734" xr:uid="{E0FFA927-D00F-41DF-B76A-26290557B02A}"/>
    <cellStyle name="40% - Accent5 3 6" xfId="509" xr:uid="{8DE76860-D05C-44C1-8207-27F5419280A5}"/>
    <cellStyle name="40% - Accent5 3 7" xfId="575" xr:uid="{685035FC-C682-4AE6-A9BB-BF9BE35D259F}"/>
    <cellStyle name="40% - Accent5 3 8" xfId="886" xr:uid="{E2164C54-F396-4294-BEE0-3695D10F0A7E}"/>
    <cellStyle name="40% - Accent5 3 9" xfId="741" xr:uid="{6053BB5B-DFF7-4F36-BFF1-68EC5A54654D}"/>
    <cellStyle name="40% - Accent5 4" xfId="315" xr:uid="{57D08F0D-A8F2-40EF-A60E-9DA71EBFEBBD}"/>
    <cellStyle name="40% - Accent5 4 10" xfId="1704" xr:uid="{862259FD-2576-4F04-A3EB-43D914DAB0D5}"/>
    <cellStyle name="40% - Accent5 4 11" xfId="1784" xr:uid="{99F94113-6779-43A1-9645-E023259E18DF}"/>
    <cellStyle name="40% - Accent5 4 12" xfId="2013" xr:uid="{F75C996A-31E4-4D4D-8C6B-B20F12A09510}"/>
    <cellStyle name="40% - Accent5 4 2" xfId="604" xr:uid="{109495CF-53F4-479B-A1EF-45EB079432A9}"/>
    <cellStyle name="40% - Accent5 4 3" xfId="865" xr:uid="{30FE40C5-6D4C-4FAE-906E-76EE635FBBD9}"/>
    <cellStyle name="40% - Accent5 4 4" xfId="1054" xr:uid="{6B4567A1-B301-474B-B480-2A0DD63727A7}"/>
    <cellStyle name="40% - Accent5 4 5" xfId="1172" xr:uid="{2149603B-592C-4FE0-8587-E97CD53851CC}"/>
    <cellStyle name="40% - Accent5 4 6" xfId="1290" xr:uid="{2C57C370-9AA5-46A5-BD9D-85C20964E076}"/>
    <cellStyle name="40% - Accent5 4 7" xfId="1403" xr:uid="{C23FE2B3-E36E-4EB9-9258-0EF4FC8CB31B}"/>
    <cellStyle name="40% - Accent5 4 8" xfId="1510" xr:uid="{71E88ABE-E141-4793-B877-964AE4E08335}"/>
    <cellStyle name="40% - Accent5 4 9" xfId="1611" xr:uid="{13E72DB4-A181-4ABC-B07D-4FB9D7A31FB7}"/>
    <cellStyle name="40% - Accent5 5" xfId="328" xr:uid="{86D1C743-839D-4CDD-9B2C-3161F6DBC545}"/>
    <cellStyle name="40% - Accent5 5 10" xfId="1759" xr:uid="{5957E7DD-B445-4681-AD3C-35F8BAA2B0C8}"/>
    <cellStyle name="40% - Accent5 5 11" xfId="1823" xr:uid="{7292A966-C384-47DD-BD37-C469496C0D07}"/>
    <cellStyle name="40% - Accent5 5 12" xfId="2025" xr:uid="{A7AE7366-82D5-4B1C-851B-4BF6B3E06BCD}"/>
    <cellStyle name="40% - Accent5 5 2" xfId="758" xr:uid="{D264635F-180B-49DD-B0A8-26BBCFCC870F}"/>
    <cellStyle name="40% - Accent5 5 3" xfId="1013" xr:uid="{D4302110-7DCF-4E63-8483-0CEB6C05B3DE}"/>
    <cellStyle name="40% - Accent5 5 4" xfId="1132" xr:uid="{1D652973-CE8E-4B20-8695-92EB5DF64BBB}"/>
    <cellStyle name="40% - Accent5 5 5" xfId="1250" xr:uid="{62229D26-7F16-4951-86D3-FB2C6AED4F07}"/>
    <cellStyle name="40% - Accent5 5 6" xfId="1365" xr:uid="{37AC5FEB-BD0B-4C59-B060-EA66A78583CE}"/>
    <cellStyle name="40% - Accent5 5 7" xfId="1473" xr:uid="{A2E31E46-CA8C-476E-8025-0B405F404CD4}"/>
    <cellStyle name="40% - Accent5 5 8" xfId="1579" xr:uid="{BE4043FF-3E50-4EBF-8C27-04DE6A1B363B}"/>
    <cellStyle name="40% - Accent5 5 9" xfId="1675" xr:uid="{D78EA5B5-8F4F-452D-AB64-11F7B937C56F}"/>
    <cellStyle name="40% - Accent5 6" xfId="343" xr:uid="{C66AF35F-9F63-478E-B66E-528244980A23}"/>
    <cellStyle name="40% - Accent5 6 10" xfId="1783" xr:uid="{3F23F429-4770-45C5-9DF7-3C24A154F3F8}"/>
    <cellStyle name="40% - Accent5 6 10 2" xfId="2605" xr:uid="{9FCFF76A-A233-44D2-B0B9-2D573CABD974}"/>
    <cellStyle name="40% - Accent5 6 11" xfId="1835" xr:uid="{F6CB45D5-B689-4881-8420-20B777E15790}"/>
    <cellStyle name="40% - Accent5 6 11 2" xfId="2631" xr:uid="{C804EAD5-4D74-482F-8E7F-5664CA48D6FC}"/>
    <cellStyle name="40% - Accent5 6 12" xfId="2039" xr:uid="{39C53370-5FA4-49F2-9C81-F756F3F3F9AE}"/>
    <cellStyle name="40% - Accent5 6 2" xfId="797" xr:uid="{DB5C45A2-A257-49E7-A1A9-D228949B6B99}"/>
    <cellStyle name="40% - Accent5 6 2 2" xfId="2193" xr:uid="{14109D8C-DD4D-4A2D-B225-D5F1D6F37636}"/>
    <cellStyle name="40% - Accent5 6 3" xfId="1052" xr:uid="{23AAEAB8-597D-4312-880D-F17E9FAA3D36}"/>
    <cellStyle name="40% - Accent5 6 3 2" xfId="2286" xr:uid="{6935B7F0-CB64-4641-A698-A2DC21947FA4}"/>
    <cellStyle name="40% - Accent5 6 4" xfId="1170" xr:uid="{D7F1404F-CD34-447A-AD82-E90CB6A04F2C}"/>
    <cellStyle name="40% - Accent5 6 4 2" xfId="2336" xr:uid="{AF6A2113-FEA4-4CBA-BB14-9FCA61B429CC}"/>
    <cellStyle name="40% - Accent5 6 5" xfId="1288" xr:uid="{7389A319-1ABA-4EAF-89BF-7603E04A8A89}"/>
    <cellStyle name="40% - Accent5 6 5 2" xfId="2386" xr:uid="{BB70B66C-7CE9-4C23-AE7F-1AFEF0A461AE}"/>
    <cellStyle name="40% - Accent5 6 6" xfId="1401" xr:uid="{971114CB-B5D6-42DE-975E-210B7C18AD5C}"/>
    <cellStyle name="40% - Accent5 6 6 2" xfId="2434" xr:uid="{9D7B20BF-62CF-4C80-A2A3-0B59BF1CAAD0}"/>
    <cellStyle name="40% - Accent5 6 7" xfId="1508" xr:uid="{A5AF36FD-00F9-4C09-9CB3-D6F20173D72A}"/>
    <cellStyle name="40% - Accent5 6 7 2" xfId="2481" xr:uid="{5F83BA1C-4050-4586-A098-68BC8E9B5690}"/>
    <cellStyle name="40% - Accent5 6 8" xfId="1610" xr:uid="{D972A9F7-62BD-41E5-A858-49D338F70B57}"/>
    <cellStyle name="40% - Accent5 6 8 2" xfId="2525" xr:uid="{BBF10C2F-A85B-449C-B3C6-D6D32A59F0D6}"/>
    <cellStyle name="40% - Accent5 6 9" xfId="1703" xr:uid="{55DE0400-4DEC-4B92-ABE8-6967B97D11E2}"/>
    <cellStyle name="40% - Accent5 6 9 2" xfId="2568" xr:uid="{7FB12543-8140-4130-88F6-6CB1B924FA72}"/>
    <cellStyle name="40% - Accent5 7" xfId="357" xr:uid="{2FE0364A-2E8E-45E1-9929-A43D7D1DC217}"/>
    <cellStyle name="40% - Accent5 7 2" xfId="2052" xr:uid="{9F7051F6-ECEB-4978-BF9E-5A0D6613B269}"/>
    <cellStyle name="40% - Accent5 8" xfId="370" xr:uid="{94FBD382-1594-49CC-AD04-F65975D2F48D}"/>
    <cellStyle name="40% - Accent5 8 2" xfId="2065" xr:uid="{A57452EB-ABC4-4EED-A006-8480AC55963D}"/>
    <cellStyle name="40% - Accent5 9" xfId="381" xr:uid="{64E50231-C6DC-4729-BC38-DD59351D9440}"/>
    <cellStyle name="40% - Accent5 9 2" xfId="2076" xr:uid="{6363D17B-B595-4CE0-BEEE-316DDC55F9EA}"/>
    <cellStyle name="40% - Accent6" xfId="33" builtinId="51" customBuiltin="1"/>
    <cellStyle name="40% - Accent6 10" xfId="397" xr:uid="{EB5B1ADF-A8D5-4EB2-9D61-C23755F9F3F7}"/>
    <cellStyle name="40% - Accent6 10 2" xfId="2092" xr:uid="{67175035-DD8A-4644-A444-1FA4061D85CE}"/>
    <cellStyle name="40% - Accent6 11" xfId="406" xr:uid="{3B2740EC-A731-4679-BFAF-792BB6DDBBEB}"/>
    <cellStyle name="40% - Accent6 11 2" xfId="2101" xr:uid="{7C6AA822-90A2-41CD-BBBF-EB645B0F1848}"/>
    <cellStyle name="40% - Accent6 12" xfId="416" xr:uid="{FC54DC7F-5F75-4601-B117-111DC4D6734F}"/>
    <cellStyle name="40% - Accent6 12 2" xfId="2111" xr:uid="{50535AD3-79C6-436A-800F-12451998AFC5}"/>
    <cellStyle name="40% - Accent6 13" xfId="539" xr:uid="{6636A649-94EC-4CA9-A2EA-3A07154EEB00}"/>
    <cellStyle name="40% - Accent6 13 2" xfId="2137" xr:uid="{92F6D868-4F49-4371-8E2C-CC92D42673AE}"/>
    <cellStyle name="40% - Accent6 14" xfId="572" xr:uid="{0316A716-5D61-49C2-A2DD-613FE319F839}"/>
    <cellStyle name="40% - Accent6 14 2" xfId="2151" xr:uid="{7D52B740-0D4E-4F15-93D5-85D5DAD15B72}"/>
    <cellStyle name="40% - Accent6 15" xfId="888" xr:uid="{9A5EE22E-9783-4F96-9626-A5FBEEF5D975}"/>
    <cellStyle name="40% - Accent6 15 2" xfId="2208" xr:uid="{AFAA854F-07BF-4AC6-AC32-CAE0F47625BF}"/>
    <cellStyle name="40% - Accent6 16" xfId="1038" xr:uid="{1E42C913-BB83-4755-AEC7-4B93D10D5D85}"/>
    <cellStyle name="40% - Accent6 16 2" xfId="2275" xr:uid="{4530908D-1635-4534-8898-CCB0B9A33767}"/>
    <cellStyle name="40% - Accent6 17" xfId="1156" xr:uid="{047A3B87-8601-43FF-83B5-31F2774F4366}"/>
    <cellStyle name="40% - Accent6 17 2" xfId="2325" xr:uid="{CE24F104-E463-4445-900E-7F0955CB5E88}"/>
    <cellStyle name="40% - Accent6 18" xfId="1274" xr:uid="{C0BE807A-71FC-4AB6-9210-B648A3CC4E52}"/>
    <cellStyle name="40% - Accent6 18 2" xfId="2375" xr:uid="{CF6D03FF-34DE-4A2D-AA3C-477434CC506B}"/>
    <cellStyle name="40% - Accent6 19" xfId="1387" xr:uid="{92F07227-0298-4AF0-BE71-0B962F08B90B}"/>
    <cellStyle name="40% - Accent6 19 2" xfId="2423" xr:uid="{EDA58CA4-3287-482C-9C1A-C1509B4B8B72}"/>
    <cellStyle name="40% - Accent6 2" xfId="205" xr:uid="{8565A78E-794F-4382-9080-347E3EC2C045}"/>
    <cellStyle name="40% - Accent6 2 10" xfId="1195" xr:uid="{2E4164DA-53CE-4589-BCFF-F76B276F6C46}"/>
    <cellStyle name="40% - Accent6 2 11" xfId="1311" xr:uid="{1EA49E87-858F-454D-B517-3D19427A6A54}"/>
    <cellStyle name="40% - Accent6 2 12" xfId="1421" xr:uid="{76FD36FF-B0BF-4B72-8C42-B011487670A2}"/>
    <cellStyle name="40% - Accent6 2 13" xfId="1528" xr:uid="{7DA91387-917A-49D7-8E4E-9294D0ADB65A}"/>
    <cellStyle name="40% - Accent6 2 14" xfId="1982" xr:uid="{CB635E31-F0DA-4CD0-AA05-5D99D2895EF2}"/>
    <cellStyle name="40% - Accent6 2 2" xfId="457" xr:uid="{EA3F783E-1903-4C46-BEC1-1D3726D9609D}"/>
    <cellStyle name="40% - Accent6 2 2 10" xfId="1734" xr:uid="{3D6FD6FF-12A4-4C67-B395-E3169FFDAF1F}"/>
    <cellStyle name="40% - Accent6 2 2 11" xfId="1805" xr:uid="{F30ACB1D-8F67-472C-B706-FE7972B8FA3E}"/>
    <cellStyle name="40% - Accent6 2 2 2" xfId="732" xr:uid="{F9B5CBCD-E5BD-4E24-8E3A-B3B295C72D1E}"/>
    <cellStyle name="40% - Accent6 2 2 2 2" xfId="1897" xr:uid="{DBBBAC33-D813-4B4C-AB32-430A7EB75BC1}"/>
    <cellStyle name="40% - Accent6 2 2 3" xfId="987" xr:uid="{E94C017F-4CCE-45B2-B0C6-EBE3DAD90222}"/>
    <cellStyle name="40% - Accent6 2 2 4" xfId="1098" xr:uid="{A361CF43-5324-459A-93E3-79B72397BA6B}"/>
    <cellStyle name="40% - Accent6 2 2 5" xfId="1216" xr:uid="{A110EB7D-E73F-45BD-B64C-73FF9AC12D2B}"/>
    <cellStyle name="40% - Accent6 2 2 6" xfId="1331" xr:uid="{1D11B645-BADF-4F9A-88B9-61A2C338EA7D}"/>
    <cellStyle name="40% - Accent6 2 2 7" xfId="1441" xr:uid="{88E5549B-75C9-4572-A31C-57D6764509B6}"/>
    <cellStyle name="40% - Accent6 2 2 8" xfId="1547" xr:uid="{C4F34E18-CAFE-43B3-B31D-771F6078F09C}"/>
    <cellStyle name="40% - Accent6 2 2 9" xfId="1644" xr:uid="{8A500B86-4BC8-4662-8864-667B86802576}"/>
    <cellStyle name="40% - Accent6 2 3" xfId="472" xr:uid="{9FA961B9-98C7-467A-8FDA-D82C24271CFF}"/>
    <cellStyle name="40% - Accent6 2 3 10" xfId="1563" xr:uid="{6F4EFB9D-7919-4437-B883-743093CF54E7}"/>
    <cellStyle name="40% - Accent6 2 3 10 2" xfId="2504" xr:uid="{6CBBDEAA-B3BC-434F-8241-D938977063DB}"/>
    <cellStyle name="40% - Accent6 2 3 11" xfId="1659" xr:uid="{FBC7FB01-C212-47C8-ABFD-BB85E0A64813}"/>
    <cellStyle name="40% - Accent6 2 3 11 2" xfId="2548" xr:uid="{438220B4-562E-4477-AB2C-84F5316FFAFB}"/>
    <cellStyle name="40% - Accent6 2 3 2" xfId="673" xr:uid="{D0C4C29D-605F-456C-9B28-7FB92249905A}"/>
    <cellStyle name="40% - Accent6 2 3 2 2" xfId="2165" xr:uid="{3E939E13-739F-4C3F-BAD0-3F4FCF78DF84}"/>
    <cellStyle name="40% - Accent6 2 3 3" xfId="930" xr:uid="{86664DCA-2458-492A-8DD4-E245B9332541}"/>
    <cellStyle name="40% - Accent6 2 3 3 2" xfId="2234" xr:uid="{E15822E2-360D-4010-A588-CCFB71F89610}"/>
    <cellStyle name="40% - Accent6 2 3 4" xfId="969" xr:uid="{14EB9F34-38FF-4231-ADFB-F2E5207F7B33}"/>
    <cellStyle name="40% - Accent6 2 3 4 2" xfId="2253" xr:uid="{B3B0D959-47A9-4169-9724-EABA9F9E74E7}"/>
    <cellStyle name="40% - Accent6 2 3 5" xfId="997" xr:uid="{B8B38DAB-D710-4628-B05D-BFEF20F1291B}"/>
    <cellStyle name="40% - Accent6 2 3 5 2" xfId="2261" xr:uid="{97D32E97-09B3-4AAD-964C-EFF953A8E57B}"/>
    <cellStyle name="40% - Accent6 2 3 6" xfId="1116" xr:uid="{1C70F36D-E262-4386-9D37-58E28D3D1550}"/>
    <cellStyle name="40% - Accent6 2 3 6 2" xfId="2312" xr:uid="{9F5A6B09-3F37-4AAC-A1F1-A93D0651BE49}"/>
    <cellStyle name="40% - Accent6 2 3 7" xfId="1234" xr:uid="{85E07179-9DB6-4036-BAF4-259DBD2ED984}"/>
    <cellStyle name="40% - Accent6 2 3 7 2" xfId="2362" xr:uid="{FA1A9689-D8C3-4EA1-82AA-B915EEB96686}"/>
    <cellStyle name="40% - Accent6 2 3 8" xfId="1349" xr:uid="{8C911A1D-6967-4F2F-9F04-D9BEDB31A519}"/>
    <cellStyle name="40% - Accent6 2 3 8 2" xfId="2411" xr:uid="{FBC52B64-9F20-4399-B365-B5CA04844B4C}"/>
    <cellStyle name="40% - Accent6 2 3 9" xfId="1457" xr:uid="{3313C7F6-8ECB-4B88-8ED7-5FFAEDEF3808}"/>
    <cellStyle name="40% - Accent6 2 3 9 2" xfId="2457" xr:uid="{E3CBBD11-2872-4DC6-BCDF-1A94346B9898}"/>
    <cellStyle name="40% - Accent6 2 4" xfId="578" xr:uid="{5C5C5813-40E6-47C8-80E0-B1B102FF4FFB}"/>
    <cellStyle name="40% - Accent6 2 4 2" xfId="1898" xr:uid="{FF806A97-FD7B-4620-9DFB-3B3FC92306D5}"/>
    <cellStyle name="40% - Accent6 2 5" xfId="841" xr:uid="{1366D9F6-056F-4FE7-B12F-56680F0D1199}"/>
    <cellStyle name="40% - Accent6 2 6" xfId="881" xr:uid="{EA5433B2-5610-464F-AA22-7150C381CDA6}"/>
    <cellStyle name="40% - Accent6 2 7" xfId="516" xr:uid="{2347E9D5-F945-4EF0-812E-2B2E9E67BF79}"/>
    <cellStyle name="40% - Accent6 2 8" xfId="948" xr:uid="{61ACB537-D6D6-439F-82D4-EAACFD821B40}"/>
    <cellStyle name="40% - Accent6 2 9" xfId="1077" xr:uid="{0AA4AD11-8C4B-46E5-8ABC-5E6AD1AB7EE8}"/>
    <cellStyle name="40% - Accent6 20" xfId="1495" xr:uid="{AF087EC0-7543-4D3B-833E-6DE356D6C319}"/>
    <cellStyle name="40% - Accent6 20 2" xfId="2470" xr:uid="{AE05464B-C566-4F1E-BA19-3C6D6FDB8472}"/>
    <cellStyle name="40% - Accent6 21" xfId="1599" xr:uid="{FA504E3C-8C4A-411E-AAC0-0E90142772BC}"/>
    <cellStyle name="40% - Accent6 21 2" xfId="2515" xr:uid="{587316FE-C941-438D-BC33-54CC9610515F}"/>
    <cellStyle name="40% - Accent6 22" xfId="1693" xr:uid="{69FC5D4C-F8F4-423E-B84D-F45758D69568}"/>
    <cellStyle name="40% - Accent6 22 2" xfId="2558" xr:uid="{0410E643-DD25-4F77-B7C6-50893646EF6A}"/>
    <cellStyle name="40% - Accent6 23" xfId="1935" xr:uid="{1C758591-82BB-4F7E-B764-4182D26DA00F}"/>
    <cellStyle name="40% - Accent6 23 2" xfId="2659" xr:uid="{1B50B909-F8EC-4F4F-BF48-F152330DE18C}"/>
    <cellStyle name="40% - Accent6 24" xfId="1956" xr:uid="{6D9B7FEF-9226-4CCD-9E75-5E12DAF009BB}"/>
    <cellStyle name="40% - Accent6 3" xfId="304" xr:uid="{26DEB08F-2FC5-4EAA-89C7-BA6C93086431}"/>
    <cellStyle name="40% - Accent6 3 10" xfId="1335" xr:uid="{512B5C0B-EA84-43ED-987F-96DADC3A49AE}"/>
    <cellStyle name="40% - Accent6 3 11" xfId="1445" xr:uid="{A9FCF6D2-4946-46FC-B499-A9ADA6EE7650}"/>
    <cellStyle name="40% - Accent6 3 12" xfId="1551" xr:uid="{54612CAC-CE42-4D48-8F4D-4E5B10BDD5CF}"/>
    <cellStyle name="40% - Accent6 3 13" xfId="1647" xr:uid="{7DA0DAD9-3487-4465-8792-F695566A8204}"/>
    <cellStyle name="40% - Accent6 3 14" xfId="2002" xr:uid="{B730901F-07BF-4942-9477-0BE5555BDE9E}"/>
    <cellStyle name="40% - Accent6 3 2" xfId="486" xr:uid="{C8E270FC-21BA-484A-BD6B-A9DFA4B2A0CF}"/>
    <cellStyle name="40% - Accent6 3 2 2" xfId="854" xr:uid="{60B3818B-FBAB-4345-8711-F58DC1C36B9B}"/>
    <cellStyle name="40% - Accent6 3 2 2 2" xfId="1899" xr:uid="{BF4178FC-F5EA-41B2-ACA5-F3369C04958F}"/>
    <cellStyle name="40% - Accent6 3 2 3" xfId="1900" xr:uid="{AE2280F5-E2E2-4A2C-9E44-9E4E3D9DA4E0}"/>
    <cellStyle name="40% - Accent6 3 3" xfId="593" xr:uid="{05FB44A7-5A7C-4D00-A3F6-52DCC5BE69D9}"/>
    <cellStyle name="40% - Accent6 3 3 10" xfId="1658" xr:uid="{4B27BC8F-7FE7-49B3-B9CF-5B91F3CC7E4F}"/>
    <cellStyle name="40% - Accent6 3 3 10 2" xfId="2547" xr:uid="{734E9F3C-09A3-470E-B1B4-DF1D8618E676}"/>
    <cellStyle name="40% - Accent6 3 3 11" xfId="1745" xr:uid="{376E0E93-433C-464C-9A0B-56A5E5884FC4}"/>
    <cellStyle name="40% - Accent6 3 3 11 2" xfId="2589" xr:uid="{C801E5BC-2829-4E18-B9AF-A28C7B6C4581}"/>
    <cellStyle name="40% - Accent6 3 3 2" xfId="688" xr:uid="{6716B10D-F524-47A8-B078-72B236D35FDF}"/>
    <cellStyle name="40% - Accent6 3 3 2 2" xfId="2179" xr:uid="{757BCDC9-8397-4A1B-BEDB-5523D2DAC30B}"/>
    <cellStyle name="40% - Accent6 3 3 3" xfId="945" xr:uid="{7FA735C8-6813-4C0A-83A4-F40866A66536}"/>
    <cellStyle name="40% - Accent6 3 3 3 2" xfId="2249" xr:uid="{2863D59E-90F4-40EB-B5B9-014CB92E2D75}"/>
    <cellStyle name="40% - Accent6 3 3 4" xfId="996" xr:uid="{0017AD96-E3D8-438D-B1F3-022321072C0E}"/>
    <cellStyle name="40% - Accent6 3 3 4 2" xfId="2260" xr:uid="{FF5CEC63-A947-409F-998B-AEC6C48D7FE8}"/>
    <cellStyle name="40% - Accent6 3 3 5" xfId="1115" xr:uid="{D1BC45DA-E753-40B9-9F22-966E83951001}"/>
    <cellStyle name="40% - Accent6 3 3 5 2" xfId="2311" xr:uid="{0DE4561E-7447-4818-B436-57B255C260B5}"/>
    <cellStyle name="40% - Accent6 3 3 6" xfId="1233" xr:uid="{E252F9B5-3339-4285-9380-1135789FB5C5}"/>
    <cellStyle name="40% - Accent6 3 3 6 2" xfId="2361" xr:uid="{F5A662FC-5BFB-4A38-B226-D4572DDAE922}"/>
    <cellStyle name="40% - Accent6 3 3 7" xfId="1348" xr:uid="{72F539D4-C7E1-470C-8299-793EC04CBC42}"/>
    <cellStyle name="40% - Accent6 3 3 7 2" xfId="2410" xr:uid="{2651A6CB-D851-4A80-8E9C-F501BAE898AB}"/>
    <cellStyle name="40% - Accent6 3 3 8" xfId="1456" xr:uid="{BC753033-E0BF-4A57-A3D9-04304D14EBAA}"/>
    <cellStyle name="40% - Accent6 3 3 8 2" xfId="2456" xr:uid="{D6366B02-C9BC-49E2-801F-AAA0EF81A6C0}"/>
    <cellStyle name="40% - Accent6 3 3 9" xfId="1562" xr:uid="{8F6D1225-605B-4C7D-AE22-8CC48010B8CC}"/>
    <cellStyle name="40% - Accent6 3 3 9 2" xfId="2503" xr:uid="{9EF34E03-116A-4EEA-BBFA-D8EF2AE2152D}"/>
    <cellStyle name="40% - Accent6 3 4" xfId="829" xr:uid="{7E6F0575-47C7-4275-9EBE-6F5F66992DAB}"/>
    <cellStyle name="40% - Accent6 3 4 2" xfId="1901" xr:uid="{118C95F5-0EDC-4092-83B3-88A368387FE5}"/>
    <cellStyle name="40% - Accent6 3 5" xfId="831" xr:uid="{9DDA0F81-FFDF-4BE2-B2D5-1A55DFC88DCD}"/>
    <cellStyle name="40% - Accent6 3 6" xfId="879" xr:uid="{57C07D8A-DBBE-470C-969D-1987B839C599}"/>
    <cellStyle name="40% - Accent6 3 7" xfId="977" xr:uid="{ACAF144F-9478-4978-A988-8061F7F00274}"/>
    <cellStyle name="40% - Accent6 3 8" xfId="1102" xr:uid="{3B20CD88-9920-460E-A634-0DDA25CB6E93}"/>
    <cellStyle name="40% - Accent6 3 9" xfId="1220" xr:uid="{74E58771-FABA-46ED-B398-B7D449DB688E}"/>
    <cellStyle name="40% - Accent6 4" xfId="318" xr:uid="{ED8D5138-D71E-40D9-BEBC-78E0D30BABBA}"/>
    <cellStyle name="40% - Accent6 4 10" xfId="1075" xr:uid="{D1436DFF-3DB8-4CFD-890A-FC314D372ADB}"/>
    <cellStyle name="40% - Accent6 4 11" xfId="1193" xr:uid="{9F45D983-FFD2-41AC-943F-F70A6763A403}"/>
    <cellStyle name="40% - Accent6 4 12" xfId="2016" xr:uid="{96DA1DBA-9856-4707-8585-E1A4B9871809}"/>
    <cellStyle name="40% - Accent6 4 2" xfId="605" xr:uid="{C1213467-E02E-4E0C-A194-0F7B377BA69D}"/>
    <cellStyle name="40% - Accent6 4 3" xfId="866" xr:uid="{B27D7DB6-91CC-46ED-9EBB-35CA8FBA035C}"/>
    <cellStyle name="40% - Accent6 4 4" xfId="877" xr:uid="{B88D2078-3F7D-478D-B062-B49D3A18CC8B}"/>
    <cellStyle name="40% - Accent6 4 5" xfId="875" xr:uid="{DC3DA865-6949-4B57-ABA2-6E4606B1B20E}"/>
    <cellStyle name="40% - Accent6 4 6" xfId="552" xr:uid="{3CA0E214-95BF-45F9-B775-89DC706E00A9}"/>
    <cellStyle name="40% - Accent6 4 7" xfId="889" xr:uid="{C097B114-C08C-4D0F-8A08-BD7CC5F9444B}"/>
    <cellStyle name="40% - Accent6 4 8" xfId="873" xr:uid="{C87F7EBB-B93B-449E-B381-CC481023AB33}"/>
    <cellStyle name="40% - Accent6 4 9" xfId="981" xr:uid="{1994B65C-536F-4D6B-9298-1DB43BFF1219}"/>
    <cellStyle name="40% - Accent6 5" xfId="331" xr:uid="{FF8B71C8-3A9F-4CD7-83DB-C057C97ACCFF}"/>
    <cellStyle name="40% - Accent6 5 10" xfId="1761" xr:uid="{C1AECE87-69AF-4EC1-B5F2-7457FAE89ECE}"/>
    <cellStyle name="40% - Accent6 5 11" xfId="1825" xr:uid="{57400098-139B-460F-A6E9-E7F3E5415F97}"/>
    <cellStyle name="40% - Accent6 5 12" xfId="2028" xr:uid="{A3749A00-FBDF-4710-8DEA-8FE4EB032F16}"/>
    <cellStyle name="40% - Accent6 5 2" xfId="760" xr:uid="{29B42237-EC7D-4339-9451-F3214E306E13}"/>
    <cellStyle name="40% - Accent6 5 3" xfId="1015" xr:uid="{E2298B4D-0E14-41A5-B95F-A6CB6CD24CEA}"/>
    <cellStyle name="40% - Accent6 5 4" xfId="1134" xr:uid="{74EBBD4E-62FB-4CAE-ACCC-E0AC9F878A56}"/>
    <cellStyle name="40% - Accent6 5 5" xfId="1252" xr:uid="{9D492A1C-08E2-4514-AD3A-ED925EE88FBC}"/>
    <cellStyle name="40% - Accent6 5 6" xfId="1367" xr:uid="{E37A6769-8E35-4670-B0B2-A10D74853F7C}"/>
    <cellStyle name="40% - Accent6 5 7" xfId="1475" xr:uid="{EFC19CFF-C2B7-4911-9648-7CF0DD7B537C}"/>
    <cellStyle name="40% - Accent6 5 8" xfId="1581" xr:uid="{C71E19A5-1035-40C6-AC25-ED6460F13127}"/>
    <cellStyle name="40% - Accent6 5 9" xfId="1677" xr:uid="{A35FB2F3-D48E-4256-853D-E8A28548AFF2}"/>
    <cellStyle name="40% - Accent6 6" xfId="346" xr:uid="{974EFC81-7CA9-499A-8522-06926BD2067D}"/>
    <cellStyle name="40% - Accent6 6 10" xfId="1786" xr:uid="{69F4DFCA-4186-4A1C-BAB3-22AD1DD6777F}"/>
    <cellStyle name="40% - Accent6 6 10 2" xfId="2607" xr:uid="{F9E84133-4974-4105-97E4-3248DD3D7375}"/>
    <cellStyle name="40% - Accent6 6 11" xfId="1837" xr:uid="{216B5998-6FE8-4CE3-9241-757DF445AFE5}"/>
    <cellStyle name="40% - Accent6 6 11 2" xfId="2633" xr:uid="{4D6240FA-328B-42F5-81FB-49AB6B0DD087}"/>
    <cellStyle name="40% - Accent6 6 12" xfId="2042" xr:uid="{B51B03E1-3F3B-475B-BA88-10B4DBA938C4}"/>
    <cellStyle name="40% - Accent6 6 2" xfId="801" xr:uid="{65284F86-46D4-4D60-BCCF-1C4FD42F62E5}"/>
    <cellStyle name="40% - Accent6 6 2 2" xfId="2195" xr:uid="{A888ADC3-4CB6-40F6-A5A3-4730A450C510}"/>
    <cellStyle name="40% - Accent6 6 3" xfId="1056" xr:uid="{DCF0DBEE-E180-474A-8B7E-5F26445B6549}"/>
    <cellStyle name="40% - Accent6 6 3 2" xfId="2288" xr:uid="{C43B6BC5-460E-4C7E-85A6-9954F5BDC900}"/>
    <cellStyle name="40% - Accent6 6 4" xfId="1174" xr:uid="{91FAAB96-850D-4317-9913-0A4460589338}"/>
    <cellStyle name="40% - Accent6 6 4 2" xfId="2338" xr:uid="{F573120B-1058-4078-A3DE-61B34AD70653}"/>
    <cellStyle name="40% - Accent6 6 5" xfId="1292" xr:uid="{3A30A5DB-08DB-4C48-9466-437FD78E872E}"/>
    <cellStyle name="40% - Accent6 6 5 2" xfId="2388" xr:uid="{B8C3CFCA-A584-462F-B70E-37120EA44866}"/>
    <cellStyle name="40% - Accent6 6 6" xfId="1405" xr:uid="{2B9895F6-96FA-4A17-A0F2-EC04F5B66882}"/>
    <cellStyle name="40% - Accent6 6 6 2" xfId="2436" xr:uid="{46D76EE6-8BB4-49F5-8E83-C9A595D05923}"/>
    <cellStyle name="40% - Accent6 6 7" xfId="1512" xr:uid="{B546C47F-4364-49EB-8ADB-8F1893E8B1F8}"/>
    <cellStyle name="40% - Accent6 6 7 2" xfId="2483" xr:uid="{CBCDF8A8-27E9-4B39-893F-31A73966AA8A}"/>
    <cellStyle name="40% - Accent6 6 8" xfId="1613" xr:uid="{A86A85A9-91BB-4472-92A9-153C82C527BA}"/>
    <cellStyle name="40% - Accent6 6 8 2" xfId="2527" xr:uid="{8D3DB4FB-D90A-4FAD-8CAF-89DFF7864CFE}"/>
    <cellStyle name="40% - Accent6 6 9" xfId="1706" xr:uid="{292282FC-5064-45F6-90CC-745969A2ABA2}"/>
    <cellStyle name="40% - Accent6 6 9 2" xfId="2570" xr:uid="{B1F93CE0-0C25-4C91-938A-1011D1473D5E}"/>
    <cellStyle name="40% - Accent6 7" xfId="360" xr:uid="{DFD8359A-DFE8-4316-BC66-3C4620AD85A4}"/>
    <cellStyle name="40% - Accent6 7 2" xfId="2055" xr:uid="{36E9412A-2C47-485C-BD86-D1D26F70DE8B}"/>
    <cellStyle name="40% - Accent6 8" xfId="373" xr:uid="{AB384693-DF35-4A45-A041-F583AE753D30}"/>
    <cellStyle name="40% - Accent6 8 2" xfId="2068" xr:uid="{C5ECBCB7-78F7-44A4-BE50-B493839659C4}"/>
    <cellStyle name="40% - Accent6 9" xfId="384" xr:uid="{DD55DAE7-E769-49A7-9A36-B9B186DCE347}"/>
    <cellStyle name="40% - Accent6 9 2" xfId="2079" xr:uid="{2EFEAAEB-291E-4F53-92ED-CD86BB04C1F1}"/>
    <cellStyle name="60% - Accent1 2" xfId="438" xr:uid="{17E3E70E-A8C9-44E2-9048-D94EA32AE7F4}"/>
    <cellStyle name="60% - Accent1 2 2" xfId="713" xr:uid="{B3C1981F-4777-4452-A74A-BFCBD4E57108}"/>
    <cellStyle name="60% - Accent1 2 3" xfId="654" xr:uid="{09041E48-B321-4AE7-8DFA-02D28462B96D}"/>
    <cellStyle name="60% - Accent1 3" xfId="606" xr:uid="{AB14FDD9-3B0C-47A5-A23E-EA782D860269}"/>
    <cellStyle name="60% - Accent1 4" xfId="782" xr:uid="{1BA9B2E9-BF97-4791-BEBE-FEA9B5BDE789}"/>
    <cellStyle name="60% - Accent1 5" xfId="1921" xr:uid="{A81CD8EF-F0F5-4281-88CF-63F4BBEA77C5}"/>
    <cellStyle name="60% - Accent1 5 2" xfId="2645" xr:uid="{6A837E85-727E-47F7-A1B9-FF320A520654}"/>
    <cellStyle name="60% - Accent1 6" xfId="1962" xr:uid="{AC79B745-92B5-4E8A-B4E0-405730382364}"/>
    <cellStyle name="60% - Accent1 7" xfId="1942" xr:uid="{408B2026-45A1-464A-8C77-D395370F49AC}"/>
    <cellStyle name="60% - Accent1 8" xfId="48" xr:uid="{B052D257-EB8E-4BEB-90A0-002D50F93163}"/>
    <cellStyle name="60% - Accent2 2" xfId="442" xr:uid="{028714E1-52A2-4720-A404-A7F337B51287}"/>
    <cellStyle name="60% - Accent2 2 2" xfId="717" xr:uid="{1CC3CF34-B09F-487E-A058-6B061B7C2077}"/>
    <cellStyle name="60% - Accent2 2 3" xfId="658" xr:uid="{36EF8537-2AC3-40CC-A611-ED49EBE587F9}"/>
    <cellStyle name="60% - Accent2 3" xfId="607" xr:uid="{B6C6A0DD-9B66-4F12-B900-BBDE1042EE9E}"/>
    <cellStyle name="60% - Accent2 4" xfId="786" xr:uid="{ECF5E3B5-3766-41E1-B680-E16A990DA817}"/>
    <cellStyle name="60% - Accent2 5" xfId="1924" xr:uid="{D74FFE9C-A9A0-4D66-959B-7288A4099A55}"/>
    <cellStyle name="60% - Accent2 5 2" xfId="2648" xr:uid="{6B74F2B3-A1CD-440C-AD65-4562BACDEED4}"/>
    <cellStyle name="60% - Accent2 6" xfId="1963" xr:uid="{AA146728-B327-4301-8A02-A59A109524C9}"/>
    <cellStyle name="60% - Accent2 7" xfId="1945" xr:uid="{75045E8F-CC22-4025-9C3E-2A4C87D90497}"/>
    <cellStyle name="60% - Accent2 8" xfId="49" xr:uid="{10611B3B-8FCF-40C0-BBEB-34C17943890C}"/>
    <cellStyle name="60% - Accent3 2" xfId="446" xr:uid="{7A55F07D-64B4-4469-8E7B-8D1FB533F368}"/>
    <cellStyle name="60% - Accent3 2 2" xfId="721" xr:uid="{78AB7AD3-1DEA-4886-9FBA-FFDAB45C2E3C}"/>
    <cellStyle name="60% - Accent3 2 3" xfId="662" xr:uid="{88A192A8-7C6E-4736-BF14-0B6BB3861A34}"/>
    <cellStyle name="60% - Accent3 3" xfId="608" xr:uid="{A11FB16F-4C14-48A8-856C-50734CCA07CE}"/>
    <cellStyle name="60% - Accent3 4" xfId="790" xr:uid="{C7A05476-99F8-42F9-BA17-D9EF8E4166E7}"/>
    <cellStyle name="60% - Accent3 5" xfId="1927" xr:uid="{1E8CF419-997B-464B-8CA5-DDA72FEE3BFC}"/>
    <cellStyle name="60% - Accent3 5 2" xfId="2651" xr:uid="{435CD63A-4BDB-4301-88FD-A94C9D2CAED8}"/>
    <cellStyle name="60% - Accent3 6" xfId="1964" xr:uid="{5B3BB591-F995-46E3-9109-E1A2EAE3BB26}"/>
    <cellStyle name="60% - Accent3 7" xfId="1948" xr:uid="{40FCA089-C4E1-425C-9800-8D649A15F0D6}"/>
    <cellStyle name="60% - Accent3 8" xfId="50" xr:uid="{0E9099A5-1CC5-4CB2-AC7D-2D0A3F2DF6FB}"/>
    <cellStyle name="60% - Accent4 2" xfId="450" xr:uid="{ACFCA748-7E0B-4E72-9A12-B97F9E51A1BB}"/>
    <cellStyle name="60% - Accent4 2 2" xfId="725" xr:uid="{99E323B8-26B8-49AD-BA52-AB4E52BC4096}"/>
    <cellStyle name="60% - Accent4 2 3" xfId="666" xr:uid="{2A565009-A56A-462A-B63E-60EB25564146}"/>
    <cellStyle name="60% - Accent4 3" xfId="609" xr:uid="{64165C86-EBBF-4807-87A7-CFA040368F32}"/>
    <cellStyle name="60% - Accent4 4" xfId="794" xr:uid="{DFEAF04A-4555-4EB4-A8EA-C7535E6DD08C}"/>
    <cellStyle name="60% - Accent4 5" xfId="1930" xr:uid="{FA23CB84-B070-4559-B9A6-9DE585BD022E}"/>
    <cellStyle name="60% - Accent4 5 2" xfId="2654" xr:uid="{8D62DA8F-FB2A-484B-90CF-007D34092F72}"/>
    <cellStyle name="60% - Accent4 6" xfId="1965" xr:uid="{0690E7E4-89A0-4520-8119-2EF51FF99771}"/>
    <cellStyle name="60% - Accent4 7" xfId="1951" xr:uid="{3EACFCBB-DAF6-4392-AFF6-5C2022F24B4D}"/>
    <cellStyle name="60% - Accent4 8" xfId="51" xr:uid="{339B153A-9D7D-4F04-8602-DE957568380C}"/>
    <cellStyle name="60% - Accent5 2" xfId="454" xr:uid="{CA29D1E5-C887-4866-9549-63ACBE255B58}"/>
    <cellStyle name="60% - Accent5 2 2" xfId="729" xr:uid="{6B17B520-2269-43F0-9EAC-9E7776ED3B46}"/>
    <cellStyle name="60% - Accent5 2 3" xfId="670" xr:uid="{3A9D1BE1-5808-45E5-8130-EC4222387356}"/>
    <cellStyle name="60% - Accent5 3" xfId="610" xr:uid="{41E3CBEB-4C61-46F6-94EF-92573583E81E}"/>
    <cellStyle name="60% - Accent5 4" xfId="798" xr:uid="{C0CD08C9-767F-41E9-9C3C-D592D62F162C}"/>
    <cellStyle name="60% - Accent5 5" xfId="1933" xr:uid="{D07A4CCB-F38C-402A-B3C2-88F57E56C9D5}"/>
    <cellStyle name="60% - Accent5 5 2" xfId="2657" xr:uid="{AB7191FF-F529-4362-A605-D3BD42C967CE}"/>
    <cellStyle name="60% - Accent5 6" xfId="1966" xr:uid="{E16BBD1E-9FE7-404B-8A57-AC611C46255E}"/>
    <cellStyle name="60% - Accent5 7" xfId="1954" xr:uid="{E3F52507-BE74-4270-8DE8-EFC6BCB53EF2}"/>
    <cellStyle name="60% - Accent5 8" xfId="52" xr:uid="{1705E0F2-5734-48B7-B6B9-6B7B8D734113}"/>
    <cellStyle name="60% - Accent6 2" xfId="458" xr:uid="{7CCD593E-B6A9-4621-90E4-60E4EDB936EE}"/>
    <cellStyle name="60% - Accent6 2 2" xfId="733" xr:uid="{5809EB42-6564-464F-85C7-D19E57BC19B7}"/>
    <cellStyle name="60% - Accent6 2 3" xfId="674" xr:uid="{910C8362-F742-4D97-81C7-4FFB80D9D9E6}"/>
    <cellStyle name="60% - Accent6 3" xfId="611" xr:uid="{1334ED6B-3DD0-4AE9-8EB2-08A600AD5342}"/>
    <cellStyle name="60% - Accent6 4" xfId="802" xr:uid="{F3789B4A-AA31-41FD-8FE2-2D62AE87D2C0}"/>
    <cellStyle name="60% - Accent6 5" xfId="1936" xr:uid="{F2A129C7-E3F9-4FA1-B16D-0464358CB82A}"/>
    <cellStyle name="60% - Accent6 5 2" xfId="2660" xr:uid="{755E9FB3-1D9C-4169-9619-4BF4318DB5DF}"/>
    <cellStyle name="60% - Accent6 6" xfId="1967" xr:uid="{FB22D926-AA69-4841-990A-87C3ADF94F59}"/>
    <cellStyle name="60% - Accent6 7" xfId="1957" xr:uid="{B4689D61-9EBF-490D-A13F-278D87D2A467}"/>
    <cellStyle name="60% - Accent6 8" xfId="53" xr:uid="{C71E763A-4C9C-4974-9CC2-26932A695C2B}"/>
    <cellStyle name="Accent1" xfId="16" builtinId="29" customBuiltin="1"/>
    <cellStyle name="Accent1 2" xfId="435" xr:uid="{A34836F2-31FD-4346-9874-9FBEFD284718}"/>
    <cellStyle name="Accent1 2 2" xfId="710" xr:uid="{FC459313-CFA0-408D-8AEB-B08FE11207AB}"/>
    <cellStyle name="Accent1 2 3" xfId="651" xr:uid="{619E7212-9572-49DA-9239-67043A943B63}"/>
    <cellStyle name="Accent1 3" xfId="612" xr:uid="{905E0434-BC16-492A-A0FD-0698D66E59E8}"/>
    <cellStyle name="Accent1 4" xfId="779" xr:uid="{193C5067-1C45-4460-8060-14EB99706B43}"/>
    <cellStyle name="Accent2" xfId="19" builtinId="33" customBuiltin="1"/>
    <cellStyle name="Accent2 2" xfId="439" xr:uid="{D4109B63-7E4B-4551-B602-35692E75DE3D}"/>
    <cellStyle name="Accent2 2 2" xfId="714" xr:uid="{A9C8E32D-141B-4FB1-8B81-632AF3A6871E}"/>
    <cellStyle name="Accent2 2 3" xfId="655" xr:uid="{4164A14E-35D9-4813-9F3B-F3D2E9D29C8C}"/>
    <cellStyle name="Accent2 3" xfId="613" xr:uid="{58413AF3-AAC3-4198-ACF0-F11B39241C3C}"/>
    <cellStyle name="Accent2 4" xfId="783" xr:uid="{0E977D7A-F998-4CCF-83A3-AA9F6AC9F169}"/>
    <cellStyle name="Accent3" xfId="22" builtinId="37" customBuiltin="1"/>
    <cellStyle name="Accent3 2" xfId="443" xr:uid="{6BB9F515-3DD7-47F9-955F-A1C9F19297D6}"/>
    <cellStyle name="Accent3 2 2" xfId="718" xr:uid="{A6330A68-D871-4B4B-B03D-1AA8E476D4D9}"/>
    <cellStyle name="Accent3 2 3" xfId="659" xr:uid="{F5907415-AA35-49C2-94D1-FB234D9C70FE}"/>
    <cellStyle name="Accent3 3" xfId="614" xr:uid="{2F44D3A1-BE1D-45CE-9C3C-FCA2B5637E1E}"/>
    <cellStyle name="Accent3 4" xfId="787" xr:uid="{18F5EDE2-1E06-44FA-99EB-39A84F890FAD}"/>
    <cellStyle name="Accent4" xfId="25" builtinId="41" customBuiltin="1"/>
    <cellStyle name="Accent4 2" xfId="447" xr:uid="{A41FDB36-3BE1-415F-BF8C-491F8448A2FB}"/>
    <cellStyle name="Accent4 2 2" xfId="722" xr:uid="{3D731D69-B7A2-4569-8BDA-2D724AD93347}"/>
    <cellStyle name="Accent4 2 3" xfId="663" xr:uid="{84B462FE-43CE-4093-966F-EEC71BD8E054}"/>
    <cellStyle name="Accent4 3" xfId="615" xr:uid="{6784FBB7-D0D1-4508-8E7F-25E34E05E881}"/>
    <cellStyle name="Accent4 4" xfId="791" xr:uid="{A1C86235-7B33-4E83-AA77-A43A7D7CC32F}"/>
    <cellStyle name="Accent5" xfId="28" builtinId="45" customBuiltin="1"/>
    <cellStyle name="Accent5 2" xfId="451" xr:uid="{DCDE327B-801C-4E63-9D4A-CE859FA5BBBC}"/>
    <cellStyle name="Accent5 2 2" xfId="726" xr:uid="{F7E92090-7077-4ECE-A404-21CEB732E977}"/>
    <cellStyle name="Accent5 2 3" xfId="667" xr:uid="{8EF2B540-952E-4F02-8689-B2942A282E74}"/>
    <cellStyle name="Accent5 3" xfId="616" xr:uid="{A25586B5-815C-4171-BE53-0FDEEBFBC954}"/>
    <cellStyle name="Accent5 4" xfId="795" xr:uid="{679C3576-F53A-4546-A562-1D9C1A584603}"/>
    <cellStyle name="Accent6" xfId="31" builtinId="49" customBuiltin="1"/>
    <cellStyle name="Accent6 2" xfId="455" xr:uid="{236B795B-7F6A-4CD0-B448-285CCEF03306}"/>
    <cellStyle name="Accent6 2 2" xfId="730" xr:uid="{068F72F8-4144-44C7-AD58-40B3F48B5B18}"/>
    <cellStyle name="Accent6 2 3" xfId="671" xr:uid="{BF9BA06E-A77E-464C-B922-3F739BEA7230}"/>
    <cellStyle name="Accent6 3" xfId="617" xr:uid="{CB7C0E06-C89C-48CF-9739-549B8D285E42}"/>
    <cellStyle name="Accent6 4" xfId="799" xr:uid="{8A8E2CA0-DBAB-4E18-90E5-28BB57251C45}"/>
    <cellStyle name="Bad" xfId="7" builtinId="27" customBuiltin="1"/>
    <cellStyle name="Bad 2" xfId="424" xr:uid="{D4E16EC1-A378-492B-9B4C-0FB13BA773DC}"/>
    <cellStyle name="Bad 2 2" xfId="699" xr:uid="{A126CE7F-7427-41D9-8CA7-0099BA7A9F5B}"/>
    <cellStyle name="Bad 2 3" xfId="641" xr:uid="{C588CD1C-5C6C-4C7F-B0F1-5BBDB0AAE323}"/>
    <cellStyle name="Bad 3" xfId="618" xr:uid="{F08F2A47-83E5-456B-BFBE-4E60DD68B279}"/>
    <cellStyle name="Bad 4" xfId="769" xr:uid="{B4627A82-BB64-47FE-9341-1C0D33A3C22E}"/>
    <cellStyle name="Calculation" xfId="10" builtinId="22" customBuiltin="1"/>
    <cellStyle name="Calculation 2" xfId="428" xr:uid="{4CC78CA1-6984-4841-A94E-18AAB8712E76}"/>
    <cellStyle name="Calculation 2 2" xfId="703" xr:uid="{E42CF24D-9493-4E98-A92D-67181A499D24}"/>
    <cellStyle name="Calculation 2 3" xfId="645" xr:uid="{1B53D2DF-3A3E-4356-A052-7E637B5F2487}"/>
    <cellStyle name="Calculation 3" xfId="619" xr:uid="{9DB647D7-5F81-4997-835D-53E9D89009AE}"/>
    <cellStyle name="Calculation 4" xfId="773" xr:uid="{DD0EBAF8-81A2-4E16-BA47-33CA7D82927B}"/>
    <cellStyle name="Check Cell" xfId="12" builtinId="23" customBuiltin="1"/>
    <cellStyle name="Check Cell 2" xfId="430" xr:uid="{B4F7B8AD-7B17-492E-815C-B29BCF16FEF4}"/>
    <cellStyle name="Check Cell 2 2" xfId="705" xr:uid="{6489D6E3-DBC3-4B81-9AAE-F5BF8F452D99}"/>
    <cellStyle name="Check Cell 2 3" xfId="647" xr:uid="{D433ECE6-D585-4D4E-AE49-7DA52E56E20B}"/>
    <cellStyle name="Check Cell 3" xfId="620" xr:uid="{EC25B975-D68D-4218-B67F-B456EDE86070}"/>
    <cellStyle name="Check Cell 4" xfId="775" xr:uid="{B3D5E007-8691-46F4-8394-6A954060501D}"/>
    <cellStyle name="Comma" xfId="2668" builtinId="3"/>
    <cellStyle name="Comma 2" xfId="34" xr:uid="{1B92E81B-DD27-4BB0-859D-1FF484DAF322}"/>
    <cellStyle name="Comma 2 10" xfId="1714" xr:uid="{0160D1CC-32CB-48E6-B2E9-0A7C9A2EF290}"/>
    <cellStyle name="Comma 2 11" xfId="1791" xr:uid="{D16E3132-56AF-4E96-9E36-496EDE2AC9B2}"/>
    <cellStyle name="Comma 2 2" xfId="689" xr:uid="{7841F8A6-BF54-41C8-83C6-3C1C20CF4167}"/>
    <cellStyle name="Comma 2 3" xfId="946" xr:uid="{7DD5EE4D-C405-48A0-B31C-47FE4F42402A}"/>
    <cellStyle name="Comma 2 4" xfId="1067" xr:uid="{D142F3D9-91F2-4740-996D-657D968B85AE}"/>
    <cellStyle name="Comma 2 5" xfId="1185" xr:uid="{2E4C5F32-BBC4-4FFA-AEB8-6F2309D73CEA}"/>
    <cellStyle name="Comma 2 6" xfId="1303" xr:uid="{E04D78E5-1BC0-4440-8D57-BA36FBC8296C}"/>
    <cellStyle name="Comma 2 7" xfId="1414" xr:uid="{20D4E40E-3085-4CD8-8C19-6D96F61A4879}"/>
    <cellStyle name="Comma 2 8" xfId="1521" xr:uid="{0705931B-E3EA-453A-A467-C3C667793C12}"/>
    <cellStyle name="Comma 2 9" xfId="1621" xr:uid="{EB8C4CCC-94E1-4931-96F8-9F60B7F328FE}"/>
    <cellStyle name="Comma 3" xfId="35" xr:uid="{69CBEAD3-20B4-4610-903E-FB7F4DB84347}"/>
    <cellStyle name="Comma 3 2" xfId="763" xr:uid="{D2A9DE2C-A549-4E41-BF67-DF41F193FA98}"/>
    <cellStyle name="Comma 4" xfId="747" xr:uid="{985268BD-A86D-4630-A8BC-51F7329B3B63}"/>
    <cellStyle name="Comma 4 2" xfId="1902" xr:uid="{A3004DDC-8F88-4848-8A44-9CA08DADA037}"/>
    <cellStyle name="Comma 5" xfId="1839" xr:uid="{4D8A30FF-E8C6-4ABF-A48F-D65B7FB56924}"/>
    <cellStyle name="Comma 5 2" xfId="2635" xr:uid="{08E87513-4F77-40ED-AFD5-7089C497D46C}"/>
    <cellStyle name="Comma 6" xfId="1841" xr:uid="{F6742480-5F25-46A7-B9C9-FD32F85B397A}"/>
    <cellStyle name="Comma 6 2" xfId="2637" xr:uid="{A96A75D2-EA63-4945-8E37-3062E76004C4}"/>
    <cellStyle name="Comma 7" xfId="1959" xr:uid="{0B191068-F6E4-49DD-8D8A-F186167309FA}"/>
    <cellStyle name="Comma 8" xfId="2664" xr:uid="{838A36A2-6B7D-4B35-8F21-B41D8DF5BE08}"/>
    <cellStyle name="Comma 9" xfId="2665" xr:uid="{F85C0303-3716-4854-BCB3-15BFEF074D9C}"/>
    <cellStyle name="Currency 2" xfId="36" xr:uid="{EA0E5DBE-058A-488F-BC2D-0E7B702A0E06}"/>
    <cellStyle name="Currency 2 2" xfId="2638" xr:uid="{904DF901-0B3F-452C-B405-DD08C0FA9752}"/>
    <cellStyle name="Currency 3" xfId="1912" xr:uid="{79DC6A4E-E4A7-48D6-A4D8-15D5235D0067}"/>
    <cellStyle name="Explanatory Text" xfId="14" builtinId="53" customBuiltin="1"/>
    <cellStyle name="Explanatory Text 2" xfId="433" xr:uid="{A91CD65C-4283-4297-8AAA-F98B98D314E2}"/>
    <cellStyle name="Explanatory Text 2 2" xfId="708" xr:uid="{80E051ED-BEAD-4E67-B8E7-695D71194DD3}"/>
    <cellStyle name="Explanatory Text 2 3" xfId="649" xr:uid="{0E627BE7-44E6-4D32-B5FA-818DB0C71C6D}"/>
    <cellStyle name="Explanatory Text 3" xfId="621" xr:uid="{43E27ED6-84F8-4608-8D95-11BFCEF2F718}"/>
    <cellStyle name="Explanatory Text 4" xfId="777" xr:uid="{D62E445E-65F1-4048-BBAF-8868F594D132}"/>
    <cellStyle name="Good" xfId="6" builtinId="26" customBuiltin="1"/>
    <cellStyle name="Good 2" xfId="423" xr:uid="{6E8E0ABC-59C3-48A9-8EAC-B7A83F440AC1}"/>
    <cellStyle name="Good 2 2" xfId="698" xr:uid="{0ACB881E-2B76-45BD-9B56-3CF2FB5C0C36}"/>
    <cellStyle name="Good 2 3" xfId="640" xr:uid="{E8C293E7-2364-4209-AB5E-D67F8DA6E50D}"/>
    <cellStyle name="Good 3" xfId="622" xr:uid="{02495006-F7D6-470F-A484-70D354A495C9}"/>
    <cellStyle name="Good 4" xfId="768" xr:uid="{0F3F6321-58E2-498F-9CE2-8D7B84578A0D}"/>
    <cellStyle name="Heading 1" xfId="2" builtinId="16" customBuiltin="1"/>
    <cellStyle name="Heading 1 2" xfId="419" xr:uid="{D1CE96BD-869A-4DE7-8A09-422F14C6025E}"/>
    <cellStyle name="Heading 1 2 2" xfId="694" xr:uid="{06B3BCFD-2016-4CDF-988D-2024A4BBD72D}"/>
    <cellStyle name="Heading 1 2 3" xfId="636" xr:uid="{22EF5422-4B3C-4628-A572-96BAA818A36E}"/>
    <cellStyle name="Heading 1 3" xfId="623" xr:uid="{C3172CB7-70CB-45CD-AF60-CBC23BA8E40D}"/>
    <cellStyle name="Heading 1 4" xfId="764" xr:uid="{CB0C35CB-9902-42DB-A88F-7B8780991F7D}"/>
    <cellStyle name="Heading 2" xfId="3" builtinId="17" customBuiltin="1"/>
    <cellStyle name="Heading 2 2" xfId="420" xr:uid="{CECDFB0E-4609-45A7-B6B5-DCFE9D443B28}"/>
    <cellStyle name="Heading 2 2 2" xfId="695" xr:uid="{D6675954-EC45-4D0B-82ED-B80E5CC204FC}"/>
    <cellStyle name="Heading 2 2 3" xfId="637" xr:uid="{7BD3E78F-1626-4DAE-B893-58027BD1EB51}"/>
    <cellStyle name="Heading 2 3" xfId="624" xr:uid="{8AAD6659-DA05-4B3E-9EDC-46F7D58150A4}"/>
    <cellStyle name="Heading 2 4" xfId="765" xr:uid="{E963A301-E2ED-4E42-9146-511A142FF53C}"/>
    <cellStyle name="Heading 3" xfId="4" builtinId="18" customBuiltin="1"/>
    <cellStyle name="Heading 3 2" xfId="421" xr:uid="{B18EEAA6-19FD-4710-9888-7227E1CD25B4}"/>
    <cellStyle name="Heading 3 2 2" xfId="696" xr:uid="{95429FE2-5402-47C9-A45F-B5F429A12EF1}"/>
    <cellStyle name="Heading 3 2 3" xfId="638" xr:uid="{77B8A6E1-B8E0-4559-B47A-8F725DB6C851}"/>
    <cellStyle name="Heading 3 3" xfId="625" xr:uid="{E84CEA97-CECE-4E6F-816B-94533D75125D}"/>
    <cellStyle name="Heading 3 3 2" xfId="2463" xr:uid="{4296F0D8-A975-448C-AE43-75A297F5DF60}"/>
    <cellStyle name="Heading 3 4" xfId="766" xr:uid="{FA8C4C5E-8E4A-40A5-8658-351F61081407}"/>
    <cellStyle name="Heading 4" xfId="5" builtinId="19" customBuiltin="1"/>
    <cellStyle name="Heading 4 2" xfId="422" xr:uid="{F27D8A72-117D-4E65-BB81-C58C3128489A}"/>
    <cellStyle name="Heading 4 2 2" xfId="697" xr:uid="{F09210A8-D196-47DE-BA02-15553FB9715F}"/>
    <cellStyle name="Heading 4 2 3" xfId="639" xr:uid="{13DEE0DC-EF73-4F91-8E97-292A8E6A990E}"/>
    <cellStyle name="Heading 4 3" xfId="626" xr:uid="{6CE5343F-14F5-4E7D-AD68-54CDD1500DAE}"/>
    <cellStyle name="Heading 4 4" xfId="767" xr:uid="{79F5A9CD-3A54-4F0C-B78E-9032B0691559}"/>
    <cellStyle name="Hyperlink" xfId="1" builtinId="8"/>
    <cellStyle name="Input" xfId="8" builtinId="20" customBuiltin="1"/>
    <cellStyle name="Input 2" xfId="426" xr:uid="{EEFCE0A8-F4E6-47B3-9D78-144E716B3745}"/>
    <cellStyle name="Input 2 2" xfId="701" xr:uid="{060D53AA-6093-4EF8-8BFA-FD3835EBE8FC}"/>
    <cellStyle name="Input 2 3" xfId="643" xr:uid="{E737B8E9-63D6-42C5-9EA3-4A9E79DCBD8B}"/>
    <cellStyle name="Input 3" xfId="627" xr:uid="{CD7F31C4-7CEC-4F98-A2EA-704BED11B1C3}"/>
    <cellStyle name="Input 4" xfId="771" xr:uid="{4FABBABC-722C-4524-8911-FE9FD5AA292C}"/>
    <cellStyle name="Linked Cell" xfId="11" builtinId="24" customBuiltin="1"/>
    <cellStyle name="Linked Cell 2" xfId="429" xr:uid="{5FB1A6A6-9ECA-4750-A795-EBC95A34ABE5}"/>
    <cellStyle name="Linked Cell 2 2" xfId="704" xr:uid="{9DDFB1F6-DF4B-4482-9E10-C099A22F57CB}"/>
    <cellStyle name="Linked Cell 2 3" xfId="646" xr:uid="{B1B156A0-CCC7-4C1E-96A8-3743F1D7B152}"/>
    <cellStyle name="Linked Cell 3" xfId="628" xr:uid="{20C8351F-F4DD-4FB9-BDF2-F0B72ABACD6F}"/>
    <cellStyle name="Linked Cell 4" xfId="774" xr:uid="{1F0C39F1-2BAC-42AE-917C-F0094DBFD8F7}"/>
    <cellStyle name="Neutral 2" xfId="425" xr:uid="{73784C51-D916-4618-B82A-FA8B6F957E3F}"/>
    <cellStyle name="Neutral 2 2" xfId="700" xr:uid="{C1EADDB9-78F7-4EA6-8D13-67F1DC32E336}"/>
    <cellStyle name="Neutral 2 3" xfId="642" xr:uid="{30FDFE2F-09E2-4BA9-989F-0D7E752F7289}"/>
    <cellStyle name="Neutral 3" xfId="629" xr:uid="{A51963BB-03BC-4908-B99A-D8CA6CC2A1A3}"/>
    <cellStyle name="Neutral 4" xfId="770" xr:uid="{14724188-F4B9-4CEA-9199-7EEBE1EC3341}"/>
    <cellStyle name="Neutral 5" xfId="1917" xr:uid="{4A469294-2F76-452A-A579-AEC0DB3945A3}"/>
    <cellStyle name="Neutral 6" xfId="1961" xr:uid="{79069F95-EFC4-409D-87B5-F8F882429F06}"/>
    <cellStyle name="Neutral 7" xfId="47" xr:uid="{006E7A8C-20C3-4177-B97D-C398563AF751}"/>
    <cellStyle name="Normal" xfId="0" builtinId="0"/>
    <cellStyle name="Normal 10" xfId="71" xr:uid="{38BD2359-6670-4C4D-AE30-F897DFE938E0}"/>
    <cellStyle name="Normal 100" xfId="255" xr:uid="{57CEC5B9-4B7A-46E9-8738-F3140292C11C}"/>
    <cellStyle name="Normal 101" xfId="260" xr:uid="{89544B23-D2DF-44CB-9ED8-730E7F213789}"/>
    <cellStyle name="Normal 102" xfId="256" xr:uid="{3632E1A8-BCC7-4BCB-A0BA-24EA5C8A303F}"/>
    <cellStyle name="Normal 103" xfId="261" xr:uid="{A0D17F0F-5674-44D4-9215-C991CB24DBF8}"/>
    <cellStyle name="Normal 104" xfId="257" xr:uid="{4731EE9F-D379-4CB6-9CEA-4FEA38C5441E}"/>
    <cellStyle name="Normal 105" xfId="248" xr:uid="{5D927585-BF6D-4518-99A1-B3AC802C632F}"/>
    <cellStyle name="Normal 106" xfId="267" xr:uid="{4BA1C53C-78D5-48E9-9B59-FF14752AECC4}"/>
    <cellStyle name="Normal 107" xfId="262" xr:uid="{809BE198-88BF-4907-A245-AD798D5D8388}"/>
    <cellStyle name="Normal 108" xfId="264" xr:uid="{E24BE688-5F9C-4554-A668-28D43BD6870B}"/>
    <cellStyle name="Normal 109" xfId="1770" xr:uid="{047FD307-A7A8-4879-A72F-C12389A1F055}"/>
    <cellStyle name="Normal 11" xfId="72" xr:uid="{FB30EF2B-4EC2-4D23-AEB0-177D3737E202}"/>
    <cellStyle name="Normal 110" xfId="269" xr:uid="{FDB85AC7-E3F1-4255-B75C-5D0210CC7B64}"/>
    <cellStyle name="Normal 111" xfId="271" xr:uid="{8BF00941-C3B7-406C-8320-EC483960C9FB}"/>
    <cellStyle name="Normal 112" xfId="1838" xr:uid="{020FDF1F-C19E-4655-AFB3-CADF1E598679}"/>
    <cellStyle name="Normal 112 2" xfId="2634" xr:uid="{2CB6AE39-7309-4788-B25F-47F0254EFD80}"/>
    <cellStyle name="Normal 113" xfId="1840" xr:uid="{DC51DA3B-2423-4EF5-BEDA-A220E823A622}"/>
    <cellStyle name="Normal 113 2" xfId="2636" xr:uid="{2F65B72B-FCBD-4223-9B8F-9AF6D90B1C78}"/>
    <cellStyle name="Normal 114" xfId="1914" xr:uid="{344BFB1A-63B0-4142-BAAF-546ECA65CFCC}"/>
    <cellStyle name="Normal 114 2" xfId="2640" xr:uid="{7F5F3574-39ED-4CFC-BFE4-9DFA5CE75F8A}"/>
    <cellStyle name="Normal 115" xfId="1915" xr:uid="{8F913DF9-558C-4FBF-A0CB-0522ED3EF196}"/>
    <cellStyle name="Normal 115 2" xfId="2641" xr:uid="{A2F1ED23-8DC9-4271-9CAF-222DD0744C30}"/>
    <cellStyle name="Normal 116" xfId="1937" xr:uid="{B726B65E-1FDB-4941-BBAA-B717A57F37A0}"/>
    <cellStyle name="Normal 116 2" xfId="2661" xr:uid="{EF814588-9C4C-4044-B457-8429F0E32388}"/>
    <cellStyle name="Normal 117" xfId="1958" xr:uid="{CF561999-64BB-4A89-8323-D875A583E7D6}"/>
    <cellStyle name="Normal 117 2" xfId="2662" xr:uid="{301059D9-F343-466B-8BBB-6BF7132C8B41}"/>
    <cellStyle name="Normal 118" xfId="1938" xr:uid="{18DED899-D250-4EED-BDD5-DFCF62451046}"/>
    <cellStyle name="Normal 119" xfId="2663" xr:uid="{054DDE71-D116-4B7C-85E9-C9A9DC71088C}"/>
    <cellStyle name="Normal 12" xfId="70" xr:uid="{FE1979B4-7728-4840-A842-E29DEC65E716}"/>
    <cellStyle name="Normal 120" xfId="282" xr:uid="{EA2242C6-4224-4C8C-ACAB-9491BEC03C0F}"/>
    <cellStyle name="Normal 121" xfId="281" xr:uid="{76ED413C-6043-4F55-B226-6BB8F61F206D}"/>
    <cellStyle name="Normal 122" xfId="45" xr:uid="{9187475A-1331-4D36-B6E5-38E87500E160}"/>
    <cellStyle name="Normal 122 2" xfId="2666" xr:uid="{A33758F6-174B-4CFC-9095-BBC5CBBE7B02}"/>
    <cellStyle name="Normal 123" xfId="2667" xr:uid="{19E8498E-F02B-4834-9C1D-51ABFF1C56DF}"/>
    <cellStyle name="Normal 124" xfId="2670" xr:uid="{38E8774E-957D-45A1-8419-DA697265BA33}"/>
    <cellStyle name="Normal 13" xfId="75" xr:uid="{50555F79-4133-419B-BCEA-E210D0958670}"/>
    <cellStyle name="Normal 14" xfId="82" xr:uid="{DAA1B32F-1D46-44D8-BAA0-862057E5DCD0}"/>
    <cellStyle name="Normal 15" xfId="83" xr:uid="{BB772756-8B76-4BF4-961E-08A8CEA30F11}"/>
    <cellStyle name="Normal 16" xfId="81" xr:uid="{C3043972-D84F-4BCD-B5D2-BE30D39E5F13}"/>
    <cellStyle name="Normal 17" xfId="84" xr:uid="{85941D2F-904B-4182-A257-F55821F3162C}"/>
    <cellStyle name="Normal 18" xfId="79" xr:uid="{CA3FDDB0-ACD7-4AE1-8C77-07F465DFF6A4}"/>
    <cellStyle name="Normal 19" xfId="76" xr:uid="{E787AFEC-3569-4FFD-BF62-4FABE719DEDE}"/>
    <cellStyle name="Normal 2" xfId="37" xr:uid="{66E89E40-4948-4A80-AABF-DC02FC913FDE}"/>
    <cellStyle name="Normal 2 10" xfId="86" xr:uid="{008814A0-3CC9-41E5-A0A0-E6049967B111}"/>
    <cellStyle name="Normal 2 100" xfId="268" xr:uid="{D2BBF622-D13F-4A4D-84B4-1B4DD1AFE048}"/>
    <cellStyle name="Normal 2 101" xfId="270" xr:uid="{4F913E33-9508-43B8-9411-CA3A9B50152A}"/>
    <cellStyle name="Normal 2 102" xfId="272" xr:uid="{CCE136E6-5AFB-41A4-B9AB-B20BE615ED52}"/>
    <cellStyle name="Normal 2 103" xfId="273" xr:uid="{BC6DD41E-1654-4A04-B6DB-747EAC8B93C8}"/>
    <cellStyle name="Normal 2 104" xfId="275" xr:uid="{96BAD04C-1160-4FAB-8F03-CE37487B8417}"/>
    <cellStyle name="Normal 2 105" xfId="277" xr:uid="{B9B48581-8BB8-4C67-9276-FD0B09C56885}"/>
    <cellStyle name="Normal 2 106" xfId="278" xr:uid="{0C0AEC2E-8F57-411D-9C89-E27750EC8808}"/>
    <cellStyle name="Normal 2 107" xfId="274" xr:uid="{6A1DB076-523C-40DD-95BE-FDCA72745F43}"/>
    <cellStyle name="Normal 2 108" xfId="283" xr:uid="{D95B172A-C742-4286-8E1A-DBF0C0931753}"/>
    <cellStyle name="Normal 2 109" xfId="276" xr:uid="{6EE2A905-E0B5-4DCC-813F-C6D61DD1FF88}"/>
    <cellStyle name="Normal 2 11" xfId="88" xr:uid="{76AA5C99-0922-4B19-B80D-05D0C341A90B}"/>
    <cellStyle name="Normal 2 110" xfId="299" xr:uid="{2FDA71A7-BF38-49D8-81A2-4282836CA35E}"/>
    <cellStyle name="Normal 2 111" xfId="280" xr:uid="{AEF655D4-7D3E-417E-9D9B-D20E6FF737B5}"/>
    <cellStyle name="Normal 2 112" xfId="323" xr:uid="{338EBCE8-9696-4C6E-9DCD-7811960911D5}"/>
    <cellStyle name="Normal 2 113" xfId="341" xr:uid="{55766871-10AF-4A1A-A106-CDEF35A6B2F8}"/>
    <cellStyle name="Normal 2 114" xfId="355" xr:uid="{CA94112D-ED62-464A-8D14-857A0EB468E5}"/>
    <cellStyle name="Normal 2 115" xfId="279" xr:uid="{24C94C0A-BBF5-414D-9CD6-0EFE3A004152}"/>
    <cellStyle name="Normal 2 116" xfId="490" xr:uid="{539330A0-4164-46D7-A0CF-455B487918B0}"/>
    <cellStyle name="Normal 2 117" xfId="502" xr:uid="{CCB486DF-4C2B-4677-BF29-038096B546BA}"/>
    <cellStyle name="Normal 2 118" xfId="962" xr:uid="{F490C88A-E317-4C9C-B517-1224B5E2D353}"/>
    <cellStyle name="Normal 2 119" xfId="1082" xr:uid="{72FF248B-B0F0-4FD4-A105-97DA09B84D1B}"/>
    <cellStyle name="Normal 2 12" xfId="90" xr:uid="{68C4DC2A-F3C2-41D3-A710-E2691FBDB592}"/>
    <cellStyle name="Normal 2 120" xfId="1200" xr:uid="{EFEE24C2-1B6C-4A2E-8C87-3E03C2342BF8}"/>
    <cellStyle name="Normal 2 121" xfId="1316" xr:uid="{9D6B9BCE-7917-40C3-A089-1EA58DC8065F}"/>
    <cellStyle name="Normal 2 122" xfId="1426" xr:uid="{678115BC-19E1-4C38-92EA-A9BB689DDEDC}"/>
    <cellStyle name="Normal 2 123" xfId="1533" xr:uid="{E9AD5C81-FB3F-4FA7-BEBA-1BD4CE10D6A9}"/>
    <cellStyle name="Normal 2 124" xfId="1630" xr:uid="{DEA1ADD4-9F5A-4E45-846F-02712A8200F9}"/>
    <cellStyle name="Normal 2 125" xfId="1723" xr:uid="{450CF605-9F6D-46CC-93C4-11CC3F55EE8F}"/>
    <cellStyle name="Normal 2 126" xfId="1968" xr:uid="{FB2530A2-1891-471A-8F2D-3B072C005B8B}"/>
    <cellStyle name="Normal 2 127" xfId="54" xr:uid="{F9A8DE4E-9931-428F-9631-6E386B0D26B3}"/>
    <cellStyle name="Normal 2 13" xfId="92" xr:uid="{A26763E8-F08C-4D1A-B701-FDFBB47BF16D}"/>
    <cellStyle name="Normal 2 14" xfId="94" xr:uid="{097EEE5D-D470-4C32-8B48-141366374BD0}"/>
    <cellStyle name="Normal 2 15" xfId="96" xr:uid="{E84A2D26-5BD0-4579-85EC-A440D48D9FB6}"/>
    <cellStyle name="Normal 2 16" xfId="98" xr:uid="{D5EA81ED-02C5-4CF9-BAFE-9E6FCCD94004}"/>
    <cellStyle name="Normal 2 17" xfId="100" xr:uid="{BF9EA9F5-160D-4F93-A1E3-3F6B21CB02B3}"/>
    <cellStyle name="Normal 2 18" xfId="102" xr:uid="{69E5C534-863F-4AC7-8E3D-4508BC0C8B4C}"/>
    <cellStyle name="Normal 2 19" xfId="104" xr:uid="{84494F20-809C-4B5F-B6BF-30CC89C5B6C1}"/>
    <cellStyle name="Normal 2 2" xfId="38" xr:uid="{85D68F16-24B9-414C-B947-6A8D6817E24A}"/>
    <cellStyle name="Normal 2 20" xfId="106" xr:uid="{05EF5B18-6FA2-474B-938A-5D100061F52D}"/>
    <cellStyle name="Normal 2 21" xfId="108" xr:uid="{ACDC70C4-9A59-471C-AF29-DA5177218CBC}"/>
    <cellStyle name="Normal 2 22" xfId="109" xr:uid="{53849B9D-00A4-404A-AF10-2379D6E2ED4F}"/>
    <cellStyle name="Normal 2 23" xfId="110" xr:uid="{26FCE96C-5536-443F-9D69-606FB0C90167}"/>
    <cellStyle name="Normal 2 24" xfId="111" xr:uid="{078BF2A7-EC1E-4C76-AE60-96268A838DDB}"/>
    <cellStyle name="Normal 2 25" xfId="112" xr:uid="{2857C9BC-E985-4C72-9912-18052069308E}"/>
    <cellStyle name="Normal 2 26" xfId="113" xr:uid="{3D0385AE-5090-4496-B333-403CACF487FA}"/>
    <cellStyle name="Normal 2 27" xfId="114" xr:uid="{29B62523-36CF-4415-95C2-50247BD6503F}"/>
    <cellStyle name="Normal 2 28" xfId="115" xr:uid="{4B039721-178A-4A9F-84B4-3B2F74899D90}"/>
    <cellStyle name="Normal 2 29" xfId="116" xr:uid="{BF3EE099-3A12-4E60-B028-2D96E8C3DC43}"/>
    <cellStyle name="Normal 2 3" xfId="67" xr:uid="{5C1182AA-0EA9-4323-B690-85D4CD9B446A}"/>
    <cellStyle name="Normal 2 30" xfId="122" xr:uid="{F5BE9642-DA78-413C-B0FD-0F3785510EA8}"/>
    <cellStyle name="Normal 2 31" xfId="118" xr:uid="{AE709256-37D9-4D7C-90F5-0D40B8F17C90}"/>
    <cellStyle name="Normal 2 32" xfId="123" xr:uid="{1D210BE7-9142-4957-BCC7-57EE66F16332}"/>
    <cellStyle name="Normal 2 33" xfId="125" xr:uid="{C093E3E7-3019-4D8A-ACA4-C764A7E3D385}"/>
    <cellStyle name="Normal 2 34" xfId="128" xr:uid="{9CF73D65-FA5E-48E7-B4F8-F939CFA5C523}"/>
    <cellStyle name="Normal 2 35" xfId="130" xr:uid="{FB115F88-48F1-48CE-B928-5D018072BA70}"/>
    <cellStyle name="Normal 2 36" xfId="132" xr:uid="{49F207C1-8A25-46A1-8CD8-F5F8C5395864}"/>
    <cellStyle name="Normal 2 37" xfId="134" xr:uid="{42152BED-08F5-4340-B307-115F90D562E4}"/>
    <cellStyle name="Normal 2 38" xfId="136" xr:uid="{86E358E3-3413-4ECD-9E7A-3F57AA7C36DC}"/>
    <cellStyle name="Normal 2 39" xfId="139" xr:uid="{C699B5E8-C923-4707-9924-ADC40FBAAB29}"/>
    <cellStyle name="Normal 2 4" xfId="68" xr:uid="{674C117F-C693-4CDB-8727-FBD707C7D8D9}"/>
    <cellStyle name="Normal 2 4 10" xfId="1633" xr:uid="{B0506495-96C7-49CB-A740-EEAC6837CC73}"/>
    <cellStyle name="Normal 2 4 10 2" xfId="2538" xr:uid="{4B26C349-42AA-4DBE-8066-561D6C57078D}"/>
    <cellStyle name="Normal 2 4 11" xfId="1726" xr:uid="{DD767D7F-92AE-42A2-A78C-7F31B3D233F6}"/>
    <cellStyle name="Normal 2 4 11 2" xfId="2581" xr:uid="{2B13263D-EB54-4416-8FCC-2D2064BD1527}"/>
    <cellStyle name="Normal 2 4 2" xfId="675" xr:uid="{B667E216-4840-4193-BFA5-3C6C41674EB9}"/>
    <cellStyle name="Normal 2 4 2 2" xfId="2166" xr:uid="{5EF857EC-45E7-41B8-AF17-928CA2BCF934}"/>
    <cellStyle name="Normal 2 4 3" xfId="932" xr:uid="{4E6E2A83-F4D5-4A5D-B9E1-D300897ED82A}"/>
    <cellStyle name="Normal 2 4 3 2" xfId="2236" xr:uid="{3E45C4E0-861E-4668-8532-A22B07F794AB}"/>
    <cellStyle name="Normal 2 4 4" xfId="545" xr:uid="{D4D30B1B-64FE-4F0F-A3B9-C10553A27CE8}"/>
    <cellStyle name="Normal 2 4 4 2" xfId="2141" xr:uid="{479DB864-8A3D-413C-9AFA-803CFD15D058}"/>
    <cellStyle name="Normal 2 4 5" xfId="1085" xr:uid="{1BF2C139-84CC-4503-90B9-85D2B8796E97}"/>
    <cellStyle name="Normal 2 4 5 2" xfId="2299" xr:uid="{B1CA0B56-A330-45B1-A450-AB1ABDC688DB}"/>
    <cellStyle name="Normal 2 4 6" xfId="1203" xr:uid="{BC36EB2B-BDF2-471D-856D-486161C00221}"/>
    <cellStyle name="Normal 2 4 6 2" xfId="2349" xr:uid="{F6F85400-3242-4ADF-BAF1-320BF2DCE0C7}"/>
    <cellStyle name="Normal 2 4 7" xfId="1319" xr:uid="{FD418DC2-8A27-4D51-87AB-BBCDF94FB15E}"/>
    <cellStyle name="Normal 2 4 7 2" xfId="2399" xr:uid="{95CC2243-14C5-4620-857C-FB606374A706}"/>
    <cellStyle name="Normal 2 4 8" xfId="1429" xr:uid="{B2C6A12F-741B-492E-8DEB-B3916CFAAA40}"/>
    <cellStyle name="Normal 2 4 8 2" xfId="2447" xr:uid="{5D93B583-802A-4A63-A91B-AEFDA6B41FF5}"/>
    <cellStyle name="Normal 2 4 9" xfId="1536" xr:uid="{D1A71F93-CE4F-406F-A058-E338F1E06D21}"/>
    <cellStyle name="Normal 2 4 9 2" xfId="2494" xr:uid="{7641283D-B1D1-433B-A7F7-FDCECAE12E49}"/>
    <cellStyle name="Normal 2 40" xfId="144" xr:uid="{CF71884D-7DC1-406A-9979-718C5206A1C9}"/>
    <cellStyle name="Normal 2 41" xfId="142" xr:uid="{787F9489-42C1-48A3-9D38-9648F5B63E3C}"/>
    <cellStyle name="Normal 2 42" xfId="147" xr:uid="{FC54E7D0-E85F-49B9-8329-BEF77026692A}"/>
    <cellStyle name="Normal 2 43" xfId="151" xr:uid="{5E1EC04E-93D7-4E85-B384-F88B3609A057}"/>
    <cellStyle name="Normal 2 44" xfId="135" xr:uid="{CA71D112-C55B-4CF8-AFE1-B1161184F4D6}"/>
    <cellStyle name="Normal 2 45" xfId="149" xr:uid="{A0773B4D-AF3D-43D7-A23D-2552476D955D}"/>
    <cellStyle name="Normal 2 46" xfId="141" xr:uid="{A3AE1A8F-EB85-49F1-94BE-B5DF25FC09CE}"/>
    <cellStyle name="Normal 2 47" xfId="154" xr:uid="{CD284527-312A-43FA-B719-B91A5F972FEE}"/>
    <cellStyle name="Normal 2 48" xfId="155" xr:uid="{B541FFBD-79AE-4ADC-8D65-5B66CFC70375}"/>
    <cellStyle name="Normal 2 49" xfId="157" xr:uid="{2F596628-7030-4110-AE46-377C0C9511E6}"/>
    <cellStyle name="Normal 2 5" xfId="69" xr:uid="{03EEA4FE-3232-4B29-B89A-5368C3352357}"/>
    <cellStyle name="Normal 2 50" xfId="159" xr:uid="{A060BB65-F2DA-4F9A-A8A1-96ACD34CBD66}"/>
    <cellStyle name="Normal 2 51" xfId="161" xr:uid="{4AC87246-392F-4E29-A722-BE64B21BBA33}"/>
    <cellStyle name="Normal 2 52" xfId="163" xr:uid="{BB5E8E4D-CDF5-4824-9252-69736B16C39A}"/>
    <cellStyle name="Normal 2 53" xfId="164" xr:uid="{C4F2F7CF-75F0-4352-8A92-9402214F3496}"/>
    <cellStyle name="Normal 2 54" xfId="166" xr:uid="{228302CB-0495-4F58-863E-108F839C54F4}"/>
    <cellStyle name="Normal 2 55" xfId="168" xr:uid="{8E1C4878-9D6C-42DF-823F-1519379B3FAA}"/>
    <cellStyle name="Normal 2 56" xfId="171" xr:uid="{951D784A-A77F-4AE8-8A0D-45612911526F}"/>
    <cellStyle name="Normal 2 57" xfId="174" xr:uid="{246C9287-1DA0-4383-A6F4-224949B96052}"/>
    <cellStyle name="Normal 2 58" xfId="175" xr:uid="{E9658B62-E902-4F5B-870F-60CD6DD88D85}"/>
    <cellStyle name="Normal 2 59" xfId="177" xr:uid="{AF2C9425-54ED-4E46-A3F6-1B922F4DD4D0}"/>
    <cellStyle name="Normal 2 6" xfId="73" xr:uid="{35F43E84-FAAD-46AA-B3E6-B915E8B1A9B1}"/>
    <cellStyle name="Normal 2 60" xfId="180" xr:uid="{A56F0E05-15EE-4AD4-AE87-B82924D7DA1D}"/>
    <cellStyle name="Normal 2 61" xfId="179" xr:uid="{108F3078-DC31-4CA7-98BD-CB3FD76CC41A}"/>
    <cellStyle name="Normal 2 62" xfId="183" xr:uid="{98700F1C-34CC-4550-8CD6-4D748C59DDB2}"/>
    <cellStyle name="Normal 2 63" xfId="186" xr:uid="{3888B11A-189C-47CC-ABF3-FE0FE0D782D8}"/>
    <cellStyle name="Normal 2 64" xfId="187" xr:uid="{F8E33C37-AA7D-4A7C-A02F-7793716F955F}"/>
    <cellStyle name="Normal 2 65" xfId="189" xr:uid="{927C7C8A-99B0-4410-B64F-A1AFE1A3E3AD}"/>
    <cellStyle name="Normal 2 66" xfId="190" xr:uid="{0B5B8CC9-F3C1-4136-B21B-012E925B08A7}"/>
    <cellStyle name="Normal 2 67" xfId="188" xr:uid="{6DC28C7A-D73D-450A-A042-AD1F326D6C9D}"/>
    <cellStyle name="Normal 2 68" xfId="184" xr:uid="{1DB6B2AF-A0AD-4969-8642-E33F26B7705D}"/>
    <cellStyle name="Normal 2 69" xfId="207" xr:uid="{4F7A7FAE-F3E2-4C06-926D-BFC340923D04}"/>
    <cellStyle name="Normal 2 7" xfId="74" xr:uid="{6582BA02-CA40-4DE9-8731-CB2CF7D36B82}"/>
    <cellStyle name="Normal 2 70" xfId="211" xr:uid="{C94BEE2E-56C0-45DA-A903-C94FC1E47C85}"/>
    <cellStyle name="Normal 2 71" xfId="213" xr:uid="{0C06F555-9E34-4C7D-8446-7DD483383C30}"/>
    <cellStyle name="Normal 2 72" xfId="212" xr:uid="{5A3585AB-7742-49F3-A567-3604519BF824}"/>
    <cellStyle name="Normal 2 73" xfId="209" xr:uid="{21DA3FDC-0815-414B-8C73-F43D39A0DE29}"/>
    <cellStyle name="Normal 2 74" xfId="219" xr:uid="{58F5C1CD-623B-4854-B77D-69E7747A0DC5}"/>
    <cellStyle name="Normal 2 75" xfId="222" xr:uid="{4B6B4DB4-51B1-40CF-98B1-FA403358A66B}"/>
    <cellStyle name="Normal 2 76" xfId="221" xr:uid="{279E2E12-DBBC-4F44-A548-EABA1092FF03}"/>
    <cellStyle name="Normal 2 77" xfId="225" xr:uid="{1986702F-56DE-4C61-A7AA-0E96B9B86720}"/>
    <cellStyle name="Normal 2 78" xfId="227" xr:uid="{1B49F0B1-B425-420E-865B-CE7A4BF4C91B}"/>
    <cellStyle name="Normal 2 79" xfId="229" xr:uid="{6B5AA524-374B-45DA-87DA-0645696D41FA}"/>
    <cellStyle name="Normal 2 8" xfId="77" xr:uid="{E7C31767-CF38-4EF0-AB07-EDDA4EDFA23D}"/>
    <cellStyle name="Normal 2 80" xfId="231" xr:uid="{34915F68-0CC0-415F-96A5-AE0B513FAC01}"/>
    <cellStyle name="Normal 2 81" xfId="234" xr:uid="{ED24B325-466D-4A3A-9EAB-78CE405A0FBB}"/>
    <cellStyle name="Normal 2 82" xfId="236" xr:uid="{BEC90EFF-0807-4559-953A-0DAF20850279}"/>
    <cellStyle name="Normal 2 83" xfId="237" xr:uid="{405E123F-5178-4093-B3A3-A61351D93840}"/>
    <cellStyle name="Normal 2 84" xfId="238" xr:uid="{47A54BE6-9E9D-41C6-AD54-8DF782DCC659}"/>
    <cellStyle name="Normal 2 85" xfId="240" xr:uid="{6731D682-DE1A-4434-85E4-0F9E13DDD581}"/>
    <cellStyle name="Normal 2 86" xfId="242" xr:uid="{EE22E105-2385-4A0D-9F76-A912B20E0F61}"/>
    <cellStyle name="Normal 2 87" xfId="244" xr:uid="{B89FA572-E0D7-4A52-8ACA-F165D05783FD}"/>
    <cellStyle name="Normal 2 88" xfId="245" xr:uid="{D344E60D-2D47-4DD0-8271-50BF9E8C6A10}"/>
    <cellStyle name="Normal 2 89" xfId="247" xr:uid="{728B2591-F0A6-4178-96C5-7FC10575EFE6}"/>
    <cellStyle name="Normal 2 9" xfId="78" xr:uid="{75EA1EF2-F081-4BFB-BA1B-78AC4626FE0B}"/>
    <cellStyle name="Normal 2 90" xfId="249" xr:uid="{493F13F2-FE26-49AC-87B3-29711BAEE3CF}"/>
    <cellStyle name="Normal 2 91" xfId="250" xr:uid="{4B318CC2-7223-48E5-A9D0-2A25D8509D49}"/>
    <cellStyle name="Normal 2 92" xfId="252" xr:uid="{3EB8F78D-494F-4C6D-B60E-B6601D49D556}"/>
    <cellStyle name="Normal 2 93" xfId="253" xr:uid="{9C52DE3D-7FCF-4703-AB2F-1D0C28EC1DE6}"/>
    <cellStyle name="Normal 2 94" xfId="254" xr:uid="{4FACD91D-40D2-4B1B-AFB3-D8B28BA290F1}"/>
    <cellStyle name="Normal 2 95" xfId="259" xr:uid="{24C9C76E-113B-44B8-ADD3-3912B6D6AD99}"/>
    <cellStyle name="Normal 2 96" xfId="258" xr:uid="{61B34F77-3A51-432F-ABAA-35441ACA6518}"/>
    <cellStyle name="Normal 2 97" xfId="263" xr:uid="{14233DD0-D0FC-4250-9102-664DC2D6112E}"/>
    <cellStyle name="Normal 2 98" xfId="266" xr:uid="{20104B9A-D6D7-4EA4-904C-1D4B4C8ED614}"/>
    <cellStyle name="Normal 2 99" xfId="265" xr:uid="{FEDD8DBB-8136-47BD-B092-DFA29A26EA2A}"/>
    <cellStyle name="Normal 20" xfId="80" xr:uid="{70D42392-87C3-45B6-88BD-9FE2F1E8C780}"/>
    <cellStyle name="Normal 21" xfId="85" xr:uid="{7054CBAC-B8FB-41D7-928C-FFFD92D51578}"/>
    <cellStyle name="Normal 22" xfId="87" xr:uid="{DF234FA3-19C6-43C2-B27D-3DEA03104A80}"/>
    <cellStyle name="Normal 23" xfId="89" xr:uid="{3830FE9C-2683-47A2-AFE6-6CC2028D6855}"/>
    <cellStyle name="Normal 24" xfId="91" xr:uid="{91376A25-FA95-4859-8751-413859BCDD94}"/>
    <cellStyle name="Normal 25" xfId="93" xr:uid="{B3CC20B0-B364-4BC4-B5C2-0F8EC5B877D7}"/>
    <cellStyle name="Normal 26" xfId="95" xr:uid="{E17CC979-E1B1-4D7C-90A0-95E8433907F5}"/>
    <cellStyle name="Normal 27" xfId="97" xr:uid="{2AAE9522-C549-4F3D-94EB-BAA7FFFC7EC3}"/>
    <cellStyle name="Normal 28" xfId="99" xr:uid="{8F288BEC-ECB6-4CB5-90F1-CFE741CA8AC4}"/>
    <cellStyle name="Normal 29" xfId="101" xr:uid="{1320F3D5-CDA8-47A9-A771-E8A79CBD5CC4}"/>
    <cellStyle name="Normal 3" xfId="39" xr:uid="{FA560324-D717-450E-80F9-0FDEB2F20845}"/>
    <cellStyle name="Normal 3 10" xfId="1219" xr:uid="{D834ECC9-87B0-4E65-9E72-B12CFB13F43A}"/>
    <cellStyle name="Normal 3 11" xfId="1334" xr:uid="{2777386B-827E-418E-AA40-0B7024111F91}"/>
    <cellStyle name="Normal 3 12" xfId="1444" xr:uid="{33740B36-0A47-4C63-9DC6-8A2654F57579}"/>
    <cellStyle name="Normal 3 13" xfId="1550" xr:uid="{A2A53BED-B382-47ED-BB8B-CEA63BC00737}"/>
    <cellStyle name="Normal 3 14" xfId="1646" xr:uid="{DA7C377C-111D-4277-AC48-1159596F5606}"/>
    <cellStyle name="Normal 3 2" xfId="40" xr:uid="{B9B61729-FC8C-41BC-A913-F4599AE7D1FC}"/>
    <cellStyle name="Normal 3 3" xfId="41" xr:uid="{F11105AC-C31D-4037-8291-CA30AC0DB17C}"/>
    <cellStyle name="Normal 3 3 10" xfId="1657" xr:uid="{4A9A3652-0F5B-44A4-B11F-738E7A6CF478}"/>
    <cellStyle name="Normal 3 3 11" xfId="1744" xr:uid="{EEC873C9-33EC-4C8C-985B-B4C8D85340AB}"/>
    <cellStyle name="Normal 3 3 12" xfId="418" xr:uid="{71B0F665-6844-4135-901F-7DDFBF613A34}"/>
    <cellStyle name="Normal 3 3 2" xfId="693" xr:uid="{2570EDFF-0EAB-44E2-8F56-AF672DC650E2}"/>
    <cellStyle name="Normal 3 3 2 2" xfId="1903" xr:uid="{AD36F3F2-11EC-4348-87EC-033EAAEE67D1}"/>
    <cellStyle name="Normal 3 3 3" xfId="950" xr:uid="{AE72D2B8-E3A0-4353-9A8C-C5299973F9CE}"/>
    <cellStyle name="Normal 3 3 4" xfId="994" xr:uid="{D284913F-0E7F-42EA-8CC6-FF60390F2D06}"/>
    <cellStyle name="Normal 3 3 5" xfId="1113" xr:uid="{2D46DDCE-BA4D-4619-8D17-2B38122FBB1B}"/>
    <cellStyle name="Normal 3 3 6" xfId="1231" xr:uid="{F361768C-4276-4EEB-975B-E5E7EC7238EE}"/>
    <cellStyle name="Normal 3 3 7" xfId="1346" xr:uid="{D2EBFF83-2E82-482E-842F-49C9213874E5}"/>
    <cellStyle name="Normal 3 3 8" xfId="1455" xr:uid="{BDDEA687-136A-49BD-9CCE-DE719431ADA6}"/>
    <cellStyle name="Normal 3 3 9" xfId="1561" xr:uid="{68ED0E64-29AD-460C-BDDD-0A1DACCFB6F0}"/>
    <cellStyle name="Normal 3 4" xfId="459" xr:uid="{79C48615-E31B-4C07-92A2-1FCC128C089A}"/>
    <cellStyle name="Normal 3 4 2" xfId="1904" xr:uid="{BDF04EC3-9967-4E38-8987-240A3B81EA22}"/>
    <cellStyle name="Normal 3 5" xfId="542" xr:uid="{675B73CE-90E0-44B5-8514-B524D00362CE}"/>
    <cellStyle name="Normal 3 6" xfId="529" xr:uid="{4EA0FFBC-C7EA-4F7F-9A17-4096549810BC}"/>
    <cellStyle name="Normal 3 7" xfId="571" xr:uid="{E4D8911B-01CC-4B66-8B6C-34BD46806074}"/>
    <cellStyle name="Normal 3 8" xfId="953" xr:uid="{BDAABB28-AB4A-4929-8B16-2D352D9BD00A}"/>
    <cellStyle name="Normal 3 9" xfId="1101" xr:uid="{CB4C45AA-C917-48FD-802E-4D5EE84D1D75}"/>
    <cellStyle name="Normal 30" xfId="103" xr:uid="{65D7BFDC-59A0-4566-BDE8-624B083627D3}"/>
    <cellStyle name="Normal 31" xfId="105" xr:uid="{0B16A506-6629-4810-A3BC-745901A0F2D5}"/>
    <cellStyle name="Normal 32" xfId="107" xr:uid="{265D15F0-DD81-4A08-88C3-54FD6C655DD9}"/>
    <cellStyle name="Normal 33" xfId="515" xr:uid="{41DE541B-77F1-4C9C-85D4-168BDA74D482}"/>
    <cellStyle name="Normal 34" xfId="1031" xr:uid="{BDB1E65D-5D61-4245-A6C9-A55659BD4DC9}"/>
    <cellStyle name="Normal 35" xfId="119" xr:uid="{0B571A8B-0008-4527-9DAE-E6DDC466585E}"/>
    <cellStyle name="Normal 36" xfId="117" xr:uid="{19CB8905-5439-4EF0-A2A6-3A03346CE2FF}"/>
    <cellStyle name="Normal 37" xfId="120" xr:uid="{070A699C-22BB-4279-BED8-AFA395C0A93E}"/>
    <cellStyle name="Normal 38" xfId="1149" xr:uid="{269CE7C7-6BD0-4083-95D3-993984D57439}"/>
    <cellStyle name="Normal 39" xfId="126" xr:uid="{9E3A803D-D1B9-4503-B2CA-E41D583530BB}"/>
    <cellStyle name="Normal 4" xfId="42" xr:uid="{935940B7-BDE6-4682-85A3-7E46E5DBCE9D}"/>
    <cellStyle name="Normal 4 10" xfId="1459" xr:uid="{C3347628-B7D4-4CBE-A08E-13A7BBEE71C8}"/>
    <cellStyle name="Normal 4 11" xfId="1565" xr:uid="{A04B8295-1124-443E-A90B-7E8A95CB4F35}"/>
    <cellStyle name="Normal 4 12" xfId="1661" xr:uid="{53420129-49FB-4359-A72C-2F8C30121104}"/>
    <cellStyle name="Normal 4 13" xfId="58" xr:uid="{CF52269E-AAF6-441D-9091-B51A7FAD436D}"/>
    <cellStyle name="Normal 4 2" xfId="473" xr:uid="{59D17CCC-EE21-4622-98C8-17DEBE0519E3}"/>
    <cellStyle name="Normal 4 2 2" xfId="1905" xr:uid="{B02BC280-3323-4CBC-9F1A-D5CFDF7A90BF}"/>
    <cellStyle name="Normal 4 3" xfId="580" xr:uid="{09BC4108-AFB6-4093-88BF-A9692EB1A801}"/>
    <cellStyle name="Normal 4 4" xfId="813" xr:uid="{63C1F5F9-2F76-470B-B212-4FB5F0DD0E10}"/>
    <cellStyle name="Normal 4 5" xfId="964" xr:uid="{D1854373-25E7-42D0-99EA-AE1C4FBCE29B}"/>
    <cellStyle name="Normal 4 6" xfId="999" xr:uid="{22A53D23-1F7D-473F-8566-78247860A951}"/>
    <cellStyle name="Normal 4 7" xfId="1118" xr:uid="{BEA6DFDF-0638-419B-87CD-053C1F189F2C}"/>
    <cellStyle name="Normal 4 8" xfId="1236" xr:uid="{6417798A-689D-4376-A85A-371C4EAD03A2}"/>
    <cellStyle name="Normal 4 9" xfId="1351" xr:uid="{8DE74221-C0C4-47A0-81BA-ACA0721A8009}"/>
    <cellStyle name="Normal 40" xfId="124" xr:uid="{4EE56673-FC0B-49A5-8C15-2CD392DDB9D8}"/>
    <cellStyle name="Normal 41" xfId="121" xr:uid="{72659DB2-A1C9-49AA-8337-0135CDD22D6B}"/>
    <cellStyle name="Normal 42" xfId="127" xr:uid="{A7A94F83-9DFF-44AB-9559-3E562B6AFC42}"/>
    <cellStyle name="Normal 43" xfId="129" xr:uid="{5FBC9F1D-8863-4D62-A456-83BC6C2C05EA}"/>
    <cellStyle name="Normal 44" xfId="131" xr:uid="{E8AF5DC5-E51E-415E-A9C9-4048082F8864}"/>
    <cellStyle name="Normal 45" xfId="140" xr:uid="{6189CE43-D274-4A10-B2BF-B595CD554EC0}"/>
    <cellStyle name="Normal 46" xfId="133" xr:uid="{C96C3A44-65C9-40C5-8D27-7FB55D8C0815}"/>
    <cellStyle name="Normal 47" xfId="145" xr:uid="{F56C8BCC-8327-4A9C-BB5A-5DAB4595C1E4}"/>
    <cellStyle name="Normal 48" xfId="148" xr:uid="{FF7E03E4-0162-4037-B5DC-446C828884FE}"/>
    <cellStyle name="Normal 49" xfId="143" xr:uid="{8DDAE223-16CC-472D-93C0-59ACA5F1F04E}"/>
    <cellStyle name="Normal 5" xfId="43" xr:uid="{215A48FE-7236-4EBC-A7C3-D7FBF7D63178}"/>
    <cellStyle name="Normal 50" xfId="146" xr:uid="{C479982F-55A3-4E95-85CF-C321A5E8DF65}"/>
    <cellStyle name="Normal 51" xfId="138" xr:uid="{BBF528F2-E843-4A4F-B4B2-856391F310FC}"/>
    <cellStyle name="Normal 52" xfId="150" xr:uid="{B229CCB8-7AB8-4EEA-8C6F-52102649D76D}"/>
    <cellStyle name="Normal 53" xfId="152" xr:uid="{4B2CABB6-D9DD-4F46-AE0D-65FCFFCAC576}"/>
    <cellStyle name="Normal 54" xfId="1267" xr:uid="{9FC3A13F-DE16-4CC7-AAB5-A6CB01AC6ACC}"/>
    <cellStyle name="Normal 55" xfId="153" xr:uid="{D0AABCF5-53BF-4357-8E11-E6620D3364AF}"/>
    <cellStyle name="Normal 56" xfId="137" xr:uid="{B63AEDBF-5A5B-4FB3-A08B-EB6005822979}"/>
    <cellStyle name="Normal 57" xfId="156" xr:uid="{32D0EFD5-FD77-4CA2-B6CD-B241920B2E92}"/>
    <cellStyle name="Normal 58" xfId="158" xr:uid="{FC072A1A-9F3E-489A-9210-4B4B8C8F0D8E}"/>
    <cellStyle name="Normal 59" xfId="160" xr:uid="{E2065CC6-B921-4B94-B4F9-0EE05909128C}"/>
    <cellStyle name="Normal 6" xfId="44" xr:uid="{C816189C-355A-4A69-A8CB-5F15C6BE89D2}"/>
    <cellStyle name="Normal 6 10" xfId="1748" xr:uid="{42ACD622-C09D-44FB-A052-620215BF1D76}"/>
    <cellStyle name="Normal 6 11" xfId="1813" xr:uid="{32EC7F94-6943-4D92-BCB7-E6A76658523A}"/>
    <cellStyle name="Normal 6 12" xfId="487" xr:uid="{F5E2C79D-8853-43A3-8C23-FAD1A628B8D3}"/>
    <cellStyle name="Normal 6 2" xfId="746" xr:uid="{99992F71-4B03-4E59-914C-65539586837B}"/>
    <cellStyle name="Normal 6 3" xfId="1001" xr:uid="{4F2A2D05-2F61-4299-8CEC-F2B8DA6E2957}"/>
    <cellStyle name="Normal 6 4" xfId="1120" xr:uid="{C5B0915C-FA9B-445A-B1F6-92F9B90A16AB}"/>
    <cellStyle name="Normal 6 5" xfId="1238" xr:uid="{12C3F227-7F85-4435-ABA9-1249C0886BE6}"/>
    <cellStyle name="Normal 6 6" xfId="1353" xr:uid="{7E925006-C102-400D-8914-A1FA1E663BA3}"/>
    <cellStyle name="Normal 6 7" xfId="1461" xr:uid="{46365D19-7D9F-48C3-96D2-5037840E775C}"/>
    <cellStyle name="Normal 6 8" xfId="1567" xr:uid="{FA45AE9E-D587-4033-909A-6181A75BB4C2}"/>
    <cellStyle name="Normal 6 9" xfId="1663" xr:uid="{9EC23176-9815-4926-A353-86D77A9B622C}"/>
    <cellStyle name="Normal 60" xfId="162" xr:uid="{79F1EAC6-039F-49DC-8E26-8EF5C2B7F38F}"/>
    <cellStyle name="Normal 61" xfId="169" xr:uid="{D64D528A-B2C5-4C02-8900-9356F9EA5A8F}"/>
    <cellStyle name="Normal 62" xfId="167" xr:uid="{AF0EA885-1898-4CFE-989D-4554465C4137}"/>
    <cellStyle name="Normal 63" xfId="170" xr:uid="{AA8B4667-2096-4397-838F-435F8CA0A933}"/>
    <cellStyle name="Normal 64" xfId="165" xr:uid="{0AEDFC27-9D03-4ECB-AF67-4AE08C19EBE9}"/>
    <cellStyle name="Normal 65" xfId="172" xr:uid="{2B89D7C6-A4E3-4B7B-B8BA-AD0C24C44485}"/>
    <cellStyle name="Normal 66" xfId="173" xr:uid="{F7CC790C-FB2F-4107-BB0B-E5FA1D4E62B8}"/>
    <cellStyle name="Normal 67" xfId="181" xr:uid="{ED2B1180-9CE4-4AF4-BE48-2F2B07FFAFA4}"/>
    <cellStyle name="Normal 68" xfId="176" xr:uid="{65A91C0E-3196-45F8-B8BF-56C8E21FD5D8}"/>
    <cellStyle name="Normal 69" xfId="178" xr:uid="{4E572FA3-1A6B-44AD-9E25-8CDC6EC4E462}"/>
    <cellStyle name="Normal 7" xfId="62" xr:uid="{BBA5E2EB-D299-4298-9F87-686B9F329AC8}"/>
    <cellStyle name="Normal 70" xfId="182" xr:uid="{6C268530-DC7C-4FE1-9E00-163F60773AFA}"/>
    <cellStyle name="Normal 71" xfId="185" xr:uid="{6874D2C1-99FF-45D9-BFE5-3DC52B6ABDE4}"/>
    <cellStyle name="Normal 72" xfId="1381" xr:uid="{467DCB9C-F853-45F9-ACE7-15CDFB41725A}"/>
    <cellStyle name="Normal 73" xfId="193" xr:uid="{21A3BDF1-51CB-4C9A-9610-E053376BB54D}"/>
    <cellStyle name="Normal 74" xfId="191" xr:uid="{9F27C7ED-F89A-4492-87B7-51202EB3345A}"/>
    <cellStyle name="Normal 75" xfId="1489" xr:uid="{842BD16B-6F8D-43BC-A7C6-3CB6C76DBD8F}"/>
    <cellStyle name="Normal 76" xfId="208" xr:uid="{71C16D58-2138-4390-B6CD-C67707C3DA9B}"/>
    <cellStyle name="Normal 77" xfId="214" xr:uid="{FF9510F6-F9AD-451A-A80E-C8386AEFE7FE}"/>
    <cellStyle name="Normal 78" xfId="210" xr:uid="{12C1CF90-31BF-4BB3-A741-8972E582BE8F}"/>
    <cellStyle name="Normal 79" xfId="215" xr:uid="{A71B7380-079D-4ACF-A8F5-59D8BC4B0751}"/>
    <cellStyle name="Normal 8" xfId="63" xr:uid="{A6EEFE44-965C-4B05-9A93-20DCC0384C1F}"/>
    <cellStyle name="Normal 80" xfId="206" xr:uid="{3D08CF0B-4FEF-4964-95A9-93F10AC64D3A}"/>
    <cellStyle name="Normal 81" xfId="217" xr:uid="{2DF4F434-CE29-4455-AF27-5D05A2BA2E6C}"/>
    <cellStyle name="Normal 82" xfId="216" xr:uid="{7833445F-3011-421D-BACA-FBCB8EA077D3}"/>
    <cellStyle name="Normal 83" xfId="223" xr:uid="{C4C8B061-FF7A-45B2-9917-9AF968ECA4DF}"/>
    <cellStyle name="Normal 84" xfId="218" xr:uid="{B756FEB8-8496-4560-81F0-B5BF4E804BFA}"/>
    <cellStyle name="Normal 85" xfId="220" xr:uid="{E3FD4AD8-2B5B-4997-B705-9E597D0D5BE8}"/>
    <cellStyle name="Normal 86" xfId="224" xr:uid="{0CF2EC37-E70E-4A10-9C65-D653EAF4D48F}"/>
    <cellStyle name="Normal 87" xfId="226" xr:uid="{110B49DD-55CB-4616-BB08-744417B685AD}"/>
    <cellStyle name="Normal 88" xfId="228" xr:uid="{F6A69007-4CEF-4957-A43D-B037F659E64D}"/>
    <cellStyle name="Normal 89" xfId="230" xr:uid="{C2EB5B22-29DC-41EC-93F7-6DDFC87CDEE9}"/>
    <cellStyle name="Normal 9" xfId="65" xr:uid="{23EDBA46-4D10-4451-AF97-FC91E4E58600}"/>
    <cellStyle name="Normal 90" xfId="233" xr:uid="{1B2F21DD-0113-44F5-B109-CD3F3AF60A77}"/>
    <cellStyle name="Normal 91" xfId="235" xr:uid="{4E47A5D9-5FC8-4C0A-A42B-6B6C113D99D7}"/>
    <cellStyle name="Normal 92" xfId="1594" xr:uid="{86D9C574-B223-4473-95B1-1639935726AD}"/>
    <cellStyle name="Normal 93" xfId="232" xr:uid="{5D69D315-85AA-44EE-8790-94DB27DE97C9}"/>
    <cellStyle name="Normal 94" xfId="246" xr:uid="{B29DEEBE-54EC-46B0-BBFC-34781E5D6F09}"/>
    <cellStyle name="Normal 95" xfId="239" xr:uid="{AB3411DA-9B9B-4346-9738-F4A4E21DBA18}"/>
    <cellStyle name="Normal 96" xfId="243" xr:uid="{DB83A841-023C-4CBE-9B3E-344E63E57807}"/>
    <cellStyle name="Normal 97" xfId="241" xr:uid="{6AE8F2E1-A94E-4533-8DFD-3DE97CA9D0EF}"/>
    <cellStyle name="Normal 98" xfId="251" xr:uid="{46E008F6-EC10-4E6F-B8F2-8EE9BB4D68E4}"/>
    <cellStyle name="Normal 99" xfId="1688" xr:uid="{529C5506-D9CD-4641-B083-F589E8836CD8}"/>
    <cellStyle name="Note 2" xfId="55" xr:uid="{20F51963-016E-4BD8-9A84-B68399A2299A}"/>
    <cellStyle name="Note 2 10" xfId="408" xr:uid="{A297E47D-44FB-4DCE-8562-052199CE025D}"/>
    <cellStyle name="Note 2 10 2" xfId="2103" xr:uid="{70C5C822-B0EC-4B1F-97D1-4C43AE5DCF12}"/>
    <cellStyle name="Note 2 11" xfId="417" xr:uid="{133F89CF-9152-4D07-97E1-8289C56F14EB}"/>
    <cellStyle name="Note 2 11 2" xfId="2112" xr:uid="{D7E973C3-3BFA-4394-A849-EE92A5F6F395}"/>
    <cellStyle name="Note 2 12" xfId="541" xr:uid="{7CF4E34A-4CC8-4D12-824C-49EC494CE2C8}"/>
    <cellStyle name="Note 2 12 2" xfId="2138" xr:uid="{F699C4F4-A5D7-4738-A2AF-3C6CA9C3AF4C}"/>
    <cellStyle name="Note 2 13" xfId="568" xr:uid="{3450F3F3-0A19-4A5B-B44D-03BC0F7BC3CB}"/>
    <cellStyle name="Note 2 13 2" xfId="2150" xr:uid="{453729A5-0CC7-46BB-9D6B-B747E4D33EE6}"/>
    <cellStyle name="Note 2 14" xfId="960" xr:uid="{34350419-B10F-45FC-98EE-C6E18915C04F}"/>
    <cellStyle name="Note 2 14 2" xfId="2252" xr:uid="{F06D1DE6-57F1-412E-85A2-5BCF1DB459EC}"/>
    <cellStyle name="Note 2 15" xfId="1061" xr:uid="{7E2BD91E-1495-4C0E-A5F3-C5B3B028C45E}"/>
    <cellStyle name="Note 2 15 2" xfId="2291" xr:uid="{CCAA8B51-5646-43A7-9C2A-F1D0E682D9D7}"/>
    <cellStyle name="Note 2 16" xfId="1179" xr:uid="{39C9A542-F9E8-4469-B4F7-AF95C8FE2403}"/>
    <cellStyle name="Note 2 16 2" xfId="2341" xr:uid="{DD09D21C-1755-4F82-87E0-1973D6DB0EE8}"/>
    <cellStyle name="Note 2 17" xfId="1297" xr:uid="{CB45AFEF-E838-403D-8DB9-1DDF595C6351}"/>
    <cellStyle name="Note 2 17 2" xfId="2391" xr:uid="{DA6D7245-43ED-4912-862A-3BB56B5B9B87}"/>
    <cellStyle name="Note 2 18" xfId="1409" xr:uid="{7A9D5BF7-3512-482A-8EDF-BF817A49C8C9}"/>
    <cellStyle name="Note 2 18 2" xfId="2439" xr:uid="{4D569956-91DE-4537-B6C1-A04A2C83BD39}"/>
    <cellStyle name="Note 2 19" xfId="1516" xr:uid="{E916CF3D-2E35-467E-8959-E39F53A2579D}"/>
    <cellStyle name="Note 2 19 2" xfId="2486" xr:uid="{33E6B01E-62E2-44F4-9CF2-7667DC47C665}"/>
    <cellStyle name="Note 2 2" xfId="306" xr:uid="{90F9B87E-E554-4A79-8987-DA3223FC546D}"/>
    <cellStyle name="Note 2 2 10" xfId="1736" xr:uid="{FD086CB5-392F-4015-B56D-2C5D414F8D01}"/>
    <cellStyle name="Note 2 2 10 2" xfId="2585" xr:uid="{59B3BBEC-A78D-4191-AF34-71498FFA96D3}"/>
    <cellStyle name="Note 2 2 11" xfId="1807" xr:uid="{4ABFF2A8-E1A8-4D54-984F-8BDFD454015D}"/>
    <cellStyle name="Note 2 2 11 2" xfId="2618" xr:uid="{B620DC61-2FA7-41C3-B523-983FC6C33A08}"/>
    <cellStyle name="Note 2 2 12" xfId="2004" xr:uid="{3712B19D-306E-4DA0-9006-BA0C71AD9BF5}"/>
    <cellStyle name="Note 2 2 2" xfId="692" xr:uid="{ED03AAB0-3BEA-4AC8-93DC-1017027C7FD6}"/>
    <cellStyle name="Note 2 2 2 2" xfId="2181" xr:uid="{CDA06C00-2C9B-41C0-A2DF-958683F3BDE4}"/>
    <cellStyle name="Note 2 2 3" xfId="949" xr:uid="{B28A9842-B9A7-46D0-A25D-15C30E0FF06A}"/>
    <cellStyle name="Note 2 2 3 2" xfId="2250" xr:uid="{FA161DDA-0848-45C8-B835-615A8A865B83}"/>
    <cellStyle name="Note 2 2 4" xfId="1103" xr:uid="{090E88C3-FDDF-4BFF-80E1-F9A19C8F3996}"/>
    <cellStyle name="Note 2 2 4 2" xfId="2305" xr:uid="{6537FD78-1A05-4544-A995-A99092F6CBA3}"/>
    <cellStyle name="Note 2 2 5" xfId="1221" xr:uid="{69BF96B0-AC20-489F-8C4E-B98969F9D69A}"/>
    <cellStyle name="Note 2 2 5 2" xfId="2355" xr:uid="{E495B091-C160-4ED9-BD44-746139DF1B98}"/>
    <cellStyle name="Note 2 2 6" xfId="1336" xr:uid="{7FED8F0C-1D17-4D6F-B469-BEF6C1D48152}"/>
    <cellStyle name="Note 2 2 6 2" xfId="2404" xr:uid="{F8C9C7EB-F2B5-4625-BD43-1E7F9A7AA8DB}"/>
    <cellStyle name="Note 2 2 7" xfId="1446" xr:uid="{5B5C06F0-8ACC-4170-95AC-1DEF17AD17B3}"/>
    <cellStyle name="Note 2 2 7 2" xfId="2452" xr:uid="{27B7A446-5683-4018-B45D-D32424AEBD1A}"/>
    <cellStyle name="Note 2 2 8" xfId="1552" xr:uid="{61530F1D-45EF-43DF-901C-2DBDF0F1E3BC}"/>
    <cellStyle name="Note 2 2 8 2" xfId="2499" xr:uid="{CB272FFA-BD98-4304-BB5E-D3D6EC78652F}"/>
    <cellStyle name="Note 2 2 9" xfId="1648" xr:uid="{8F00D835-7DC7-40CE-85FC-EE940A473EBA}"/>
    <cellStyle name="Note 2 2 9 2" xfId="2543" xr:uid="{5F8808FD-E278-44BC-A87D-391FBE2E0302}"/>
    <cellStyle name="Note 2 20" xfId="1617" xr:uid="{72DA7EF5-A306-4D5E-B4DF-01484BF1F300}"/>
    <cellStyle name="Note 2 20 2" xfId="2530" xr:uid="{AA0F3A3A-C445-4B6B-A0F7-1BFA8E1BE38C}"/>
    <cellStyle name="Note 2 21" xfId="1710" xr:uid="{DC903EBE-32B0-4997-AB26-0993E6624F21}"/>
    <cellStyle name="Note 2 21 2" xfId="2573" xr:uid="{E0DF0679-40AA-4409-8DA9-33EC179175C4}"/>
    <cellStyle name="Note 2 22" xfId="1969" xr:uid="{6024F29B-3CAD-483E-A3C9-7D91B6D1E641}"/>
    <cellStyle name="Note 2 3" xfId="320" xr:uid="{A99F95FB-6FC5-4BE7-8900-77E00A09611A}"/>
    <cellStyle name="Note 2 3 2" xfId="2018" xr:uid="{BE4A34E6-A547-4FBC-83A2-CB226EA6994A}"/>
    <cellStyle name="Note 2 4" xfId="333" xr:uid="{A7144A6F-961C-4FC7-BFC4-DA2F61E58E37}"/>
    <cellStyle name="Note 2 4 2" xfId="2030" xr:uid="{3720492B-BBCD-4315-87EC-CEAD2AA8A5F1}"/>
    <cellStyle name="Note 2 5" xfId="348" xr:uid="{0224263E-204A-4C8C-ABB8-834A8CD259EB}"/>
    <cellStyle name="Note 2 5 2" xfId="2044" xr:uid="{45DC45B3-0996-460A-BD25-13F9814EF559}"/>
    <cellStyle name="Note 2 6" xfId="362" xr:uid="{B8A2FC84-590E-4D28-B983-2137977957E4}"/>
    <cellStyle name="Note 2 6 2" xfId="2057" xr:uid="{B28D1ACC-8361-4E9C-98AB-F57531B10D94}"/>
    <cellStyle name="Note 2 7" xfId="375" xr:uid="{A88E5E31-81CD-4D94-8477-5BBC572AB503}"/>
    <cellStyle name="Note 2 7 2" xfId="2070" xr:uid="{4E54CF63-E4A9-40C9-9055-F78BA85AF136}"/>
    <cellStyle name="Note 2 8" xfId="386" xr:uid="{9954BCCC-98C3-489D-BBE1-4F168EF122D5}"/>
    <cellStyle name="Note 2 8 2" xfId="2081" xr:uid="{C13EC06B-A8D6-4186-A64B-E2700B15B12A}"/>
    <cellStyle name="Note 2 9" xfId="398" xr:uid="{73FD6ADD-8A29-4698-8746-07F2BEC10129}"/>
    <cellStyle name="Note 2 9 2" xfId="2093" xr:uid="{79485B1B-84AA-4AF1-A51C-F66B76B07AA4}"/>
    <cellStyle name="Note 3" xfId="192" xr:uid="{39454819-69CA-4A79-9ADC-87A6F89FBD25}"/>
    <cellStyle name="Note 3 10" xfId="1480" xr:uid="{EF9B4B3D-00FB-4AA5-80E4-B798928752D5}"/>
    <cellStyle name="Note 3 11" xfId="1585" xr:uid="{DCC0CBB1-D2D0-4E78-A2EB-CFC8C9F3B69C}"/>
    <cellStyle name="Note 3 12" xfId="1681" xr:uid="{B8724DDB-D48F-4D8E-8790-24D648EF4F53}"/>
    <cellStyle name="Note 3 13" xfId="1765" xr:uid="{723C40B5-4990-4092-92CD-17C6F33B5462}"/>
    <cellStyle name="Note 3 14" xfId="1970" xr:uid="{CD559825-02A1-402E-BB70-4B0D72A09FF7}"/>
    <cellStyle name="Note 3 2" xfId="432" xr:uid="{CAF48823-75AC-40CA-924B-C27DDEE80923}"/>
    <cellStyle name="Note 3 2 10" xfId="1740" xr:uid="{5781F8B0-7351-4EF6-8ECF-8E4903FE3530}"/>
    <cellStyle name="Note 3 2 11" xfId="1811" xr:uid="{C60CE12D-6276-435E-B141-B4C21D049061}"/>
    <cellStyle name="Note 3 2 2" xfId="707" xr:uid="{B4586228-96F8-4D33-ACA6-BA988CAE2AFA}"/>
    <cellStyle name="Note 3 2 2 2" xfId="1906" xr:uid="{98CC4690-E29C-4C1E-905A-090E14D4D763}"/>
    <cellStyle name="Note 3 2 3" xfId="963" xr:uid="{A997022C-5ACC-47D4-90A5-312EFE8B0C39}"/>
    <cellStyle name="Note 3 2 4" xfId="1108" xr:uid="{BA229BEA-5FCC-47A8-B387-C030D36D14C2}"/>
    <cellStyle name="Note 3 2 5" xfId="1226" xr:uid="{D70998B0-9CAB-4EDD-8C32-42E5426B6A03}"/>
    <cellStyle name="Note 3 2 6" xfId="1341" xr:uid="{B126BBCB-6614-461A-8ED6-52526C5A14C2}"/>
    <cellStyle name="Note 3 2 7" xfId="1450" xr:uid="{9D05FBF1-ECD9-45DF-A74F-B7EB0D6EA89B}"/>
    <cellStyle name="Note 3 2 8" xfId="1556" xr:uid="{1B974B7D-69DE-463D-9001-CD41E445B05C}"/>
    <cellStyle name="Note 3 2 9" xfId="1652" xr:uid="{248D7463-B282-42F3-A906-1FC43A599FFB}"/>
    <cellStyle name="Note 3 3" xfId="460" xr:uid="{563F29CB-CD07-435C-9070-84E168667CDD}"/>
    <cellStyle name="Note 3 3 10" xfId="1724" xr:uid="{5FE7E283-A237-4F86-A192-E19BB20703D3}"/>
    <cellStyle name="Note 3 3 10 2" xfId="2579" xr:uid="{875FF905-627A-4F1B-8E37-03FAE13B33E2}"/>
    <cellStyle name="Note 3 3 11" xfId="1799" xr:uid="{2F926280-E86F-4A5A-A386-7B8F5E67F689}"/>
    <cellStyle name="Note 3 3 11 2" xfId="2614" xr:uid="{CFDCB914-B792-40C2-8768-EE2FCA6F6AEC}"/>
    <cellStyle name="Note 3 3 2" xfId="676" xr:uid="{CF484A9E-0F89-453E-81CF-311C1B51D913}"/>
    <cellStyle name="Note 3 3 2 2" xfId="2167" xr:uid="{14864965-9D13-4472-AC61-B8F8D66D219D}"/>
    <cellStyle name="Note 3 3 3" xfId="933" xr:uid="{D6728ED4-0E8B-4509-9AA1-402B915A84D3}"/>
    <cellStyle name="Note 3 3 3 2" xfId="2237" xr:uid="{B9E7B694-E1D8-413C-8D77-A00B2FB36BC9}"/>
    <cellStyle name="Note 3 3 4" xfId="1083" xr:uid="{3CD43431-9836-4D9C-88F0-06347E38FB06}"/>
    <cellStyle name="Note 3 3 4 2" xfId="2297" xr:uid="{DEC0F069-3B2F-4F40-A3A2-EC0F8A94E390}"/>
    <cellStyle name="Note 3 3 5" xfId="1201" xr:uid="{83F07E5D-7397-4455-B328-344DE9D160B7}"/>
    <cellStyle name="Note 3 3 5 2" xfId="2347" xr:uid="{B8CAC15F-DEA2-467B-9EF5-9ADC6537BB50}"/>
    <cellStyle name="Note 3 3 6" xfId="1317" xr:uid="{5F2AA999-EE48-4378-8222-C010FCC3CB0D}"/>
    <cellStyle name="Note 3 3 6 2" xfId="2397" xr:uid="{19897D30-AA1F-407D-8E44-389541A51445}"/>
    <cellStyle name="Note 3 3 7" xfId="1427" xr:uid="{1FA04A48-C144-4AC4-874A-14CDA2B9D341}"/>
    <cellStyle name="Note 3 3 7 2" xfId="2445" xr:uid="{6A341A9C-6923-4F2D-953C-CC3E8D17F90D}"/>
    <cellStyle name="Note 3 3 8" xfId="1534" xr:uid="{DD514174-3E27-4B60-A969-4B15252AAE5B}"/>
    <cellStyle name="Note 3 3 8 2" xfId="2492" xr:uid="{E9BD2320-FD77-45CD-9171-8ECA8B0AD35F}"/>
    <cellStyle name="Note 3 3 9" xfId="1631" xr:uid="{3EBC71DB-90A1-449D-9C1B-8D98EACF11BC}"/>
    <cellStyle name="Note 3 3 9 2" xfId="2536" xr:uid="{29BF9709-66DE-4389-AA8D-E1A2D35E7E63}"/>
    <cellStyle name="Note 3 4" xfId="555" xr:uid="{968E37F1-301F-4EBA-BFE6-680FFF830A41}"/>
    <cellStyle name="Note 3 4 2" xfId="1907" xr:uid="{C924B33E-6ADD-458E-8CE8-71DF522C1737}"/>
    <cellStyle name="Note 3 5" xfId="528" xr:uid="{AD90AE79-7308-4997-96F5-1BCACFF368CC}"/>
    <cellStyle name="Note 3 6" xfId="1021" xr:uid="{B58B0527-1AE0-4C83-9E27-C991E80715A9}"/>
    <cellStyle name="Note 3 7" xfId="1140" xr:uid="{4ABE9018-15E8-40AB-A465-025D83BD7FFC}"/>
    <cellStyle name="Note 3 8" xfId="1258" xr:uid="{F0F5C45A-1704-47CD-A55D-C92780B4ADD3}"/>
    <cellStyle name="Note 3 9" xfId="1372" xr:uid="{8D17C955-0ABC-495F-BD2C-8067DF05CD7F}"/>
    <cellStyle name="Note 4" xfId="474" xr:uid="{FD2610E2-6BE5-4EEB-9D44-3DDEB8A9591C}"/>
    <cellStyle name="Note 4 2" xfId="817" xr:uid="{E039DB2F-3057-479C-BF4B-7337C8274255}"/>
    <cellStyle name="Note 4 2 2" xfId="1908" xr:uid="{4CFCFBB2-EDED-4BFE-9307-C83E7B0058B4}"/>
    <cellStyle name="Note 4 3" xfId="1909" xr:uid="{45672805-85CC-46EA-99EC-B311393C2523}"/>
    <cellStyle name="Note 5" xfId="630" xr:uid="{C502C54B-59BD-47FF-BE4B-46970511B3B3}"/>
    <cellStyle name="Note 6" xfId="748" xr:uid="{8D0FE25D-130C-4083-B5BF-F189716182AC}"/>
    <cellStyle name="Note 6 2" xfId="1910" xr:uid="{6CE82F03-01B9-457B-8F52-5B3391E2FC4D}"/>
    <cellStyle name="Note 7" xfId="1911" xr:uid="{1491EFE5-43D6-4BED-B369-96B9F95A1C2D}"/>
    <cellStyle name="Note 8" xfId="1918" xr:uid="{C40E35AF-BCFA-4192-90D0-925D9C514307}"/>
    <cellStyle name="Note 8 2" xfId="2642" xr:uid="{0FD56313-05BC-4A71-8CEF-2AA6255FD46E}"/>
    <cellStyle name="Note 9" xfId="1939" xr:uid="{A08F5DD7-A4CE-4AD1-9035-4B4763DD73F6}"/>
    <cellStyle name="Output" xfId="9" builtinId="21" customBuiltin="1"/>
    <cellStyle name="Output 2" xfId="427" xr:uid="{A6009E2F-E726-4AB9-80CB-EA637EC615E4}"/>
    <cellStyle name="Output 2 2" xfId="702" xr:uid="{D5215D6B-E836-4E62-BEA5-2F63BAC42664}"/>
    <cellStyle name="Output 2 3" xfId="644" xr:uid="{0DAEFDC1-251B-49F0-9D52-263A0F42B760}"/>
    <cellStyle name="Output 3" xfId="631" xr:uid="{94792D93-DD31-4206-A4D5-86B616F7B712}"/>
    <cellStyle name="Output 4" xfId="772" xr:uid="{0163253E-06C9-44CD-ADD3-546C085783B5}"/>
    <cellStyle name="Percent" xfId="2669" builtinId="5"/>
    <cellStyle name="Percent 10" xfId="64" xr:uid="{494AF58C-3786-471A-809B-3E54A97E3F60}"/>
    <cellStyle name="Percent 11" xfId="66" xr:uid="{BEACBA31-3B3E-45BB-985A-CBF020161A05}"/>
    <cellStyle name="Percent 2" xfId="56" xr:uid="{5E305125-67BE-4D79-84DB-2538081191A5}"/>
    <cellStyle name="Percent 2 2" xfId="59" xr:uid="{7E81CEFF-81D0-4429-93EA-02EC48DA95A0}"/>
    <cellStyle name="Percent 3" xfId="57" xr:uid="{7BA8DD69-8A60-4C1E-8DA7-79A395800F55}"/>
    <cellStyle name="Percent 3 2" xfId="60" xr:uid="{BC9FADD8-887A-4573-9E31-614A6423F944}"/>
    <cellStyle name="Percent 4" xfId="690" xr:uid="{F13947E5-320B-46C1-9FDC-E7DC0FF78C28}"/>
    <cellStyle name="Percent 5" xfId="61" xr:uid="{A22F36BF-31C8-42B5-97A2-909133F6C47B}"/>
    <cellStyle name="Percent 6" xfId="762" xr:uid="{5BB4755B-2866-4C56-B1D2-DF63E1CE127D}"/>
    <cellStyle name="Percent 7" xfId="2639" xr:uid="{1CC0382A-FF7A-4D69-8CE6-79BC378BBA8D}"/>
    <cellStyle name="Percent 8" xfId="1913" xr:uid="{04DCBD0C-0644-491B-9400-43D7F0A69C92}"/>
    <cellStyle name="Title 2" xfId="635" xr:uid="{5C09564E-2CC5-4446-AB0D-F4CBFBB61370}"/>
    <cellStyle name="Title 3" xfId="632" xr:uid="{F5A16C38-38EA-4180-909E-15253EBF3133}"/>
    <cellStyle name="Title 4" xfId="1916" xr:uid="{47550CBC-FADB-49E1-8F9D-327283D8A09E}"/>
    <cellStyle name="Title 5" xfId="1960" xr:uid="{4628654A-6FA4-4A1F-AF3B-0C2688F36EA3}"/>
    <cellStyle name="Title 6" xfId="46" xr:uid="{A04A13F8-C3D1-4A2A-A11F-6227A04FC13E}"/>
    <cellStyle name="Total" xfId="15" builtinId="25" customBuiltin="1"/>
    <cellStyle name="Total 2" xfId="434" xr:uid="{802C8F6B-45F2-454E-AA23-5794EC931FEE}"/>
    <cellStyle name="Total 2 2" xfId="709" xr:uid="{EF3E1E14-CEA4-49A6-A373-D101309CC518}"/>
    <cellStyle name="Total 2 3" xfId="650" xr:uid="{CC2CC107-45E9-4CAD-AF66-3A6A5AE81292}"/>
    <cellStyle name="Total 3" xfId="633" xr:uid="{5CBF642C-D55D-4058-A2CD-F123FE993101}"/>
    <cellStyle name="Total 4" xfId="778" xr:uid="{9FE309AF-C16D-4EC2-8497-53325EDD2B73}"/>
    <cellStyle name="Warning Text" xfId="13" builtinId="11" customBuiltin="1"/>
    <cellStyle name="Warning Text 2" xfId="431" xr:uid="{8B73EA72-7298-41CC-B784-52C5BF831A79}"/>
    <cellStyle name="Warning Text 2 2" xfId="706" xr:uid="{7C80CB38-DD88-4FDB-BC68-7CB992BE63DF}"/>
    <cellStyle name="Warning Text 2 3" xfId="648" xr:uid="{93C559D0-F8F1-4DEC-A21E-F13C7F940399}"/>
    <cellStyle name="Warning Text 3" xfId="634" xr:uid="{ACFA55B2-292F-44D1-963A-4C05B1B96F1C}"/>
    <cellStyle name="Warning Text 4" xfId="776" xr:uid="{0230545C-9804-4E35-8A02-76D9E69AB435}"/>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migrationpolicy.org/"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migrationpolicy.or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125640</xdr:colOff>
      <xdr:row>0</xdr:row>
      <xdr:rowOff>0</xdr:rowOff>
    </xdr:from>
    <xdr:to>
      <xdr:col>1</xdr:col>
      <xdr:colOff>1843580</xdr:colOff>
      <xdr:row>4</xdr:row>
      <xdr:rowOff>53850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03972EE0-12E6-413E-B00C-391CBEF231D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640" y="0"/>
          <a:ext cx="1908440" cy="777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3BFF4BA5-B5DE-428B-8922-88898A2A50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57F15413-9CE3-496D-8FF9-94A8148FD1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552A93B5-A04B-415B-A828-665CF8F0E5D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C4B2A1F3-7F17-4CDB-BABA-D15228050F8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C20FE05D-4CC2-4CB1-8B35-64F06B41751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40944</xdr:colOff>
      <xdr:row>0</xdr:row>
      <xdr:rowOff>0</xdr:rowOff>
    </xdr:from>
    <xdr:to>
      <xdr:col>1</xdr:col>
      <xdr:colOff>1517650</xdr:colOff>
      <xdr:row>4</xdr:row>
      <xdr:rowOff>15875</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F47C99BE-66F7-4ADC-951F-1BFEDED342A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44" y="0"/>
          <a:ext cx="1667206" cy="663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37910</xdr:rowOff>
    </xdr:from>
    <xdr:to>
      <xdr:col>1</xdr:col>
      <xdr:colOff>1915833</xdr:colOff>
      <xdr:row>4</xdr:row>
      <xdr:rowOff>100937</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0D29DEAD-A624-46AA-9D51-7E2B91772B2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37910"/>
          <a:ext cx="1915833" cy="71072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A6000815-EF51-47FA-A94F-DDFE4CA1D40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7206" cy="6635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61AAC2F3-C37E-4C7B-A9D2-6B33A2B21F2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348DCC05-062E-4692-A96B-12A75D5839A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6C971076-3468-4707-BA9B-8AE28CE69C3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3FE787D6-BC7B-410A-A433-35A8E45A9BD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20501</xdr:colOff>
      <xdr:row>3</xdr:row>
      <xdr:rowOff>120650</xdr:rowOff>
    </xdr:to>
    <xdr:pic>
      <xdr:nvPicPr>
        <xdr:cNvPr id="2" name="Picture 1" descr="MPI-Logo_PRINT">
          <a:hlinkClick xmlns:r="http://schemas.openxmlformats.org/officeDocument/2006/relationships" r:id="rId1"/>
          <a:extLst>
            <a:ext uri="{FF2B5EF4-FFF2-40B4-BE49-F238E27FC236}">
              <a16:creationId xmlns:a16="http://schemas.microsoft.com/office/drawing/2014/main" id="{ADAE597D-309A-41BA-8EB7-1E18696E7BE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58801" cy="6635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grationpolicy.org/news/anticipated-chilling-effects-public-charge-rule-are-rea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ensus.gov/programs-surveys/acs/methodology/questionnaire-archive.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12B0-ADA8-445F-8A46-C1F9569DEAC5}">
  <sheetPr>
    <tabColor theme="8" tint="0.39997558519241921"/>
    <pageSetUpPr fitToPage="1"/>
  </sheetPr>
  <dimension ref="B6:J11"/>
  <sheetViews>
    <sheetView tabSelected="1" zoomScaleNormal="100" workbookViewId="0"/>
  </sheetViews>
  <sheetFormatPr defaultColWidth="8.85546875" defaultRowHeight="14.25"/>
  <cols>
    <col min="1" max="1" width="2.85546875" style="15" customWidth="1"/>
    <col min="2" max="2" width="54.140625" style="15" customWidth="1"/>
    <col min="3" max="3" width="46.140625" style="15" customWidth="1"/>
    <col min="4" max="16384" width="8.85546875" style="15"/>
  </cols>
  <sheetData>
    <row r="6" spans="2:10" s="20" customFormat="1" ht="58.5" customHeight="1">
      <c r="B6" s="50" t="s">
        <v>23</v>
      </c>
      <c r="C6" s="50"/>
      <c r="D6" s="15"/>
      <c r="E6" s="12"/>
      <c r="J6" s="12"/>
    </row>
    <row r="8" spans="2:10" ht="208.5" customHeight="1">
      <c r="B8" s="51" t="s">
        <v>42</v>
      </c>
      <c r="C8" s="51"/>
      <c r="D8" s="11"/>
      <c r="E8" s="52"/>
      <c r="F8" s="52"/>
      <c r="G8" s="52"/>
      <c r="H8" s="52"/>
    </row>
    <row r="9" spans="2:10" ht="39.75" customHeight="1">
      <c r="B9" s="53" t="s">
        <v>44</v>
      </c>
      <c r="C9" s="53"/>
      <c r="D9" s="11"/>
      <c r="E9" s="10"/>
      <c r="F9" s="10"/>
      <c r="G9" s="10"/>
      <c r="H9" s="10"/>
    </row>
    <row r="10" spans="2:10" s="9" customFormat="1">
      <c r="B10" s="28" t="s">
        <v>43</v>
      </c>
    </row>
    <row r="11" spans="2:10">
      <c r="B11" s="14"/>
      <c r="C11" s="14"/>
    </row>
  </sheetData>
  <mergeCells count="4">
    <mergeCell ref="B6:C6"/>
    <mergeCell ref="B8:C8"/>
    <mergeCell ref="E8:H8"/>
    <mergeCell ref="B9:C9"/>
  </mergeCells>
  <hyperlinks>
    <hyperlink ref="B10" r:id="rId1" xr:uid="{DD17D46D-2B8B-4A8E-896E-D26E8307A434}"/>
  </hyperlinks>
  <pageMargins left="0.25" right="0.25" top="0.75" bottom="0.75" header="0.3" footer="0.3"/>
  <pageSetup scale="81"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8A4D-DF62-4446-B672-1050402834F2}">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34</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386000</v>
      </c>
      <c r="C11" s="44">
        <v>223000</v>
      </c>
      <c r="D11" s="44">
        <v>3067000</v>
      </c>
      <c r="E11" s="44">
        <v>260000</v>
      </c>
      <c r="F11" s="44">
        <v>825000</v>
      </c>
      <c r="G11" s="36"/>
      <c r="H11" s="37" t="s">
        <v>2</v>
      </c>
      <c r="I11" s="36"/>
      <c r="J11" s="36"/>
      <c r="K11" s="36"/>
      <c r="L11" s="36"/>
      <c r="M11" s="36"/>
    </row>
    <row r="12" spans="1:13" s="14" customFormat="1" ht="12.75">
      <c r="A12" s="3">
        <v>2017</v>
      </c>
      <c r="B12" s="44">
        <v>397000</v>
      </c>
      <c r="C12" s="44">
        <v>218000</v>
      </c>
      <c r="D12" s="44">
        <v>2995000</v>
      </c>
      <c r="E12" s="44">
        <v>269000</v>
      </c>
      <c r="F12" s="44">
        <v>789000</v>
      </c>
      <c r="G12" s="36"/>
      <c r="H12" s="2" t="s">
        <v>3</v>
      </c>
      <c r="I12" s="45">
        <v>2.765041348830951E-2</v>
      </c>
      <c r="J12" s="45">
        <v>-2.1512816480578706E-2</v>
      </c>
      <c r="K12" s="45">
        <v>-2.344891590993357E-2</v>
      </c>
      <c r="L12" s="45">
        <v>3.3397063791885617E-2</v>
      </c>
      <c r="M12" s="45">
        <v>-4.3427291231498667E-2</v>
      </c>
    </row>
    <row r="13" spans="1:13" s="14" customFormat="1" ht="12.75">
      <c r="A13" s="3">
        <v>2018</v>
      </c>
      <c r="B13" s="44">
        <v>346000</v>
      </c>
      <c r="C13" s="44">
        <v>228000</v>
      </c>
      <c r="D13" s="44">
        <v>2924000</v>
      </c>
      <c r="E13" s="44">
        <v>261000</v>
      </c>
      <c r="F13" s="44">
        <v>763000</v>
      </c>
      <c r="G13" s="36"/>
      <c r="H13" s="2" t="s">
        <v>4</v>
      </c>
      <c r="I13" s="45">
        <v>-0.12918666310801352</v>
      </c>
      <c r="J13" s="45">
        <v>4.5013936274262201E-2</v>
      </c>
      <c r="K13" s="45">
        <v>-2.3575528947567898E-2</v>
      </c>
      <c r="L13" s="45">
        <v>-3.1578438984883217E-2</v>
      </c>
      <c r="M13" s="45">
        <v>-3.3430031772344243E-2</v>
      </c>
    </row>
    <row r="14" spans="1:13" s="14" customFormat="1" ht="12.75">
      <c r="A14" s="3">
        <v>2019</v>
      </c>
      <c r="B14" s="44">
        <v>298000</v>
      </c>
      <c r="C14" s="44">
        <v>205000</v>
      </c>
      <c r="D14" s="44">
        <v>2752000</v>
      </c>
      <c r="E14" s="44">
        <v>217000</v>
      </c>
      <c r="F14" s="44">
        <v>763000</v>
      </c>
      <c r="G14" s="36"/>
      <c r="H14" s="2" t="s">
        <v>5</v>
      </c>
      <c r="I14" s="45">
        <v>-0.13794250058551902</v>
      </c>
      <c r="J14" s="45">
        <v>-0.10129185341418415</v>
      </c>
      <c r="K14" s="45">
        <v>-5.900196711982468E-2</v>
      </c>
      <c r="L14" s="45">
        <v>-0.16906752189541596</v>
      </c>
      <c r="M14" s="45">
        <v>6.2674304715126924E-4</v>
      </c>
    </row>
    <row r="15" spans="1:13" s="14" customFormat="1" ht="12.75">
      <c r="A15" s="38"/>
      <c r="B15" s="39"/>
      <c r="C15" s="39"/>
      <c r="D15" s="39"/>
      <c r="E15" s="39"/>
      <c r="F15" s="39"/>
      <c r="G15" s="39"/>
      <c r="H15" s="4" t="s">
        <v>6</v>
      </c>
      <c r="I15" s="46">
        <v>-0.22855191115435172</v>
      </c>
      <c r="J15" s="46">
        <v>-8.1041493496282119E-2</v>
      </c>
      <c r="K15" s="46">
        <v>-0.10273167413481007</v>
      </c>
      <c r="L15" s="46">
        <v>-0.16843269142172651</v>
      </c>
      <c r="M15" s="46">
        <v>-7.4826064133509035E-2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131000</v>
      </c>
      <c r="C17" s="44">
        <v>63000</v>
      </c>
      <c r="D17" s="44">
        <v>1313000</v>
      </c>
      <c r="E17" s="44">
        <v>135000</v>
      </c>
      <c r="F17" s="44">
        <v>440000</v>
      </c>
      <c r="G17" s="36"/>
      <c r="H17" s="37" t="s">
        <v>2</v>
      </c>
      <c r="I17" s="36"/>
      <c r="J17" s="36"/>
      <c r="K17" s="36"/>
      <c r="L17" s="36"/>
      <c r="M17" s="36"/>
    </row>
    <row r="18" spans="1:13" s="14" customFormat="1" ht="12.75">
      <c r="A18" s="3">
        <v>2017</v>
      </c>
      <c r="B18" s="44">
        <v>121000</v>
      </c>
      <c r="C18" s="44">
        <v>69000</v>
      </c>
      <c r="D18" s="44">
        <v>1246000</v>
      </c>
      <c r="E18" s="44">
        <v>117000</v>
      </c>
      <c r="F18" s="44">
        <v>439000</v>
      </c>
      <c r="G18" s="36"/>
      <c r="H18" s="2" t="s">
        <v>3</v>
      </c>
      <c r="I18" s="45">
        <v>-7.9414877820336113E-2</v>
      </c>
      <c r="J18" s="45">
        <v>8.1377940967899395E-2</v>
      </c>
      <c r="K18" s="45">
        <v>-5.1127768028109498E-2</v>
      </c>
      <c r="L18" s="45">
        <v>-0.13748015799771124</v>
      </c>
      <c r="M18" s="45">
        <v>-1.7138544905715273E-3</v>
      </c>
    </row>
    <row r="19" spans="1:13" s="14" customFormat="1" ht="12.75">
      <c r="A19" s="3">
        <v>2018</v>
      </c>
      <c r="B19" s="44">
        <v>93000</v>
      </c>
      <c r="C19" s="44">
        <v>65000</v>
      </c>
      <c r="D19" s="44">
        <v>1169000</v>
      </c>
      <c r="E19" s="44">
        <v>105000</v>
      </c>
      <c r="F19" s="44">
        <v>399000</v>
      </c>
      <c r="G19" s="36"/>
      <c r="H19" s="2" t="s">
        <v>4</v>
      </c>
      <c r="I19" s="45">
        <v>-0.23398183532681521</v>
      </c>
      <c r="J19" s="45">
        <v>-5.5056032409903782E-2</v>
      </c>
      <c r="K19" s="45">
        <v>-6.1774943391624045E-2</v>
      </c>
      <c r="L19" s="45">
        <v>-0.10341197014312127</v>
      </c>
      <c r="M19" s="45">
        <v>-9.0969739748172768E-2</v>
      </c>
    </row>
    <row r="20" spans="1:13" s="14" customFormat="1" ht="12.75">
      <c r="A20" s="3">
        <v>2019</v>
      </c>
      <c r="B20" s="44">
        <v>72000</v>
      </c>
      <c r="C20" s="44">
        <v>60000</v>
      </c>
      <c r="D20" s="44">
        <v>1064000</v>
      </c>
      <c r="E20" s="44">
        <v>78000</v>
      </c>
      <c r="F20" s="44">
        <v>380000</v>
      </c>
      <c r="G20" s="36"/>
      <c r="H20" s="2" t="s">
        <v>5</v>
      </c>
      <c r="I20" s="45">
        <v>-0.22317967324284341</v>
      </c>
      <c r="J20" s="45">
        <v>-7.8481871597550906E-2</v>
      </c>
      <c r="K20" s="45">
        <v>-8.9936397464108656E-2</v>
      </c>
      <c r="L20" s="45">
        <v>-0.25706729805333051</v>
      </c>
      <c r="M20" s="45">
        <v>-4.7831238086650282E-2</v>
      </c>
    </row>
    <row r="21" spans="1:13" s="14" customFormat="1" ht="12.75">
      <c r="A21" s="38"/>
      <c r="B21" s="39"/>
      <c r="C21" s="39"/>
      <c r="D21" s="39"/>
      <c r="E21" s="39"/>
      <c r="F21" s="39"/>
      <c r="G21" s="39"/>
      <c r="H21" s="4" t="s">
        <v>6</v>
      </c>
      <c r="I21" s="46">
        <v>-0.45219801557990602</v>
      </c>
      <c r="J21" s="46">
        <v>-5.8354476259514426E-2</v>
      </c>
      <c r="K21" s="46">
        <v>-0.18981068724375397</v>
      </c>
      <c r="L21" s="46">
        <v>-0.42547159363579312</v>
      </c>
      <c r="M21" s="46">
        <v>-0.13593320968123215</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89000</v>
      </c>
      <c r="C23" s="44">
        <v>81000</v>
      </c>
      <c r="D23" s="44">
        <v>1625000</v>
      </c>
      <c r="E23" s="44">
        <v>219000</v>
      </c>
      <c r="F23" s="44">
        <v>595000</v>
      </c>
      <c r="G23" s="36"/>
      <c r="H23" s="37" t="s">
        <v>2</v>
      </c>
      <c r="I23" s="36"/>
      <c r="J23" s="36"/>
      <c r="K23" s="36"/>
      <c r="L23" s="36"/>
      <c r="M23" s="36"/>
    </row>
    <row r="24" spans="1:13" s="14" customFormat="1" ht="12.75">
      <c r="A24" s="3">
        <v>2017</v>
      </c>
      <c r="B24" s="44">
        <v>89000</v>
      </c>
      <c r="C24" s="44">
        <v>89000</v>
      </c>
      <c r="D24" s="44">
        <v>1575000</v>
      </c>
      <c r="E24" s="44">
        <v>215000</v>
      </c>
      <c r="F24" s="44">
        <v>575000</v>
      </c>
      <c r="G24" s="36"/>
      <c r="H24" s="2" t="s">
        <v>3</v>
      </c>
      <c r="I24" s="45">
        <v>-2.4373806582050992E-3</v>
      </c>
      <c r="J24" s="45">
        <v>9.0237849525775224E-2</v>
      </c>
      <c r="K24" s="45">
        <v>-3.0933278521356671E-2</v>
      </c>
      <c r="L24" s="45">
        <v>-1.7049192310503617E-2</v>
      </c>
      <c r="M24" s="45">
        <v>-3.4194729419200619E-2</v>
      </c>
    </row>
    <row r="25" spans="1:13" s="14" customFormat="1" ht="12.75">
      <c r="A25" s="3">
        <v>2018</v>
      </c>
      <c r="B25" s="44">
        <v>66000</v>
      </c>
      <c r="C25" s="44">
        <v>81000</v>
      </c>
      <c r="D25" s="44">
        <v>1511000</v>
      </c>
      <c r="E25" s="44">
        <v>205000</v>
      </c>
      <c r="F25" s="44">
        <v>557000</v>
      </c>
      <c r="G25" s="36"/>
      <c r="H25" s="2" t="s">
        <v>4</v>
      </c>
      <c r="I25" s="45">
        <v>-0.25980430792789344</v>
      </c>
      <c r="J25" s="45">
        <v>-8.5338231482629229E-2</v>
      </c>
      <c r="K25" s="45">
        <v>-4.0596081499526253E-2</v>
      </c>
      <c r="L25" s="45">
        <v>-4.8070309159524829E-2</v>
      </c>
      <c r="M25" s="45">
        <v>-3.0620752073379803E-2</v>
      </c>
    </row>
    <row r="26" spans="1:13" s="14" customFormat="1" ht="12.75">
      <c r="A26" s="3">
        <v>2019</v>
      </c>
      <c r="B26" s="44">
        <v>59000</v>
      </c>
      <c r="C26" s="44">
        <v>77000</v>
      </c>
      <c r="D26" s="44">
        <v>1391000</v>
      </c>
      <c r="E26" s="44">
        <v>165000</v>
      </c>
      <c r="F26" s="44">
        <v>533000</v>
      </c>
      <c r="G26" s="36"/>
      <c r="H26" s="2" t="s">
        <v>5</v>
      </c>
      <c r="I26" s="45">
        <v>-9.6000851853542041E-2</v>
      </c>
      <c r="J26" s="45">
        <v>-5.4183914843287995E-2</v>
      </c>
      <c r="K26" s="45">
        <v>-7.9254917068120767E-2</v>
      </c>
      <c r="L26" s="45">
        <v>-0.19249491018987311</v>
      </c>
      <c r="M26" s="45">
        <v>-4.3109639609876613E-2</v>
      </c>
    </row>
    <row r="27" spans="1:13" s="14" customFormat="1" ht="12.75">
      <c r="A27" s="38"/>
      <c r="B27" s="39"/>
      <c r="C27" s="39"/>
      <c r="D27" s="39"/>
      <c r="E27" s="39"/>
      <c r="F27" s="39"/>
      <c r="G27" s="39"/>
      <c r="H27" s="4" t="s">
        <v>6</v>
      </c>
      <c r="I27" s="46">
        <v>-0.33249466471975736</v>
      </c>
      <c r="J27" s="46">
        <v>-5.6833259619637332E-2</v>
      </c>
      <c r="K27" s="46">
        <v>-0.14395897963566856</v>
      </c>
      <c r="L27" s="46">
        <v>-0.24441744024559608</v>
      </c>
      <c r="M27" s="46">
        <v>-0.10412901946083879</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11000</v>
      </c>
      <c r="C29" s="44">
        <v>12000</v>
      </c>
      <c r="D29" s="44">
        <v>193000</v>
      </c>
      <c r="E29" s="44">
        <v>8000</v>
      </c>
      <c r="F29" s="44">
        <v>67000</v>
      </c>
      <c r="G29" s="36"/>
      <c r="H29" s="37" t="s">
        <v>2</v>
      </c>
      <c r="I29" s="36"/>
      <c r="J29" s="36"/>
      <c r="K29" s="36"/>
      <c r="L29" s="36"/>
      <c r="M29" s="36"/>
    </row>
    <row r="30" spans="1:13" s="14" customFormat="1" ht="12.75">
      <c r="A30" s="3">
        <v>2017</v>
      </c>
      <c r="B30" s="44">
        <v>19000</v>
      </c>
      <c r="C30" s="44">
        <v>12000</v>
      </c>
      <c r="D30" s="44">
        <v>177000</v>
      </c>
      <c r="E30" s="44">
        <v>11000</v>
      </c>
      <c r="F30" s="44">
        <v>66000</v>
      </c>
      <c r="G30" s="36"/>
      <c r="H30" s="2" t="s">
        <v>3</v>
      </c>
      <c r="I30" s="45">
        <v>0.66225048577989754</v>
      </c>
      <c r="J30" s="45">
        <v>-1.2632601830107702E-2</v>
      </c>
      <c r="K30" s="45">
        <v>-7.8775128564749886E-2</v>
      </c>
      <c r="L30" s="45">
        <v>0.3927231807951988</v>
      </c>
      <c r="M30" s="45">
        <v>-2.4516646372249117E-2</v>
      </c>
    </row>
    <row r="31" spans="1:13" s="14" customFormat="1" ht="12.75">
      <c r="A31" s="3">
        <v>2018</v>
      </c>
      <c r="B31" s="44">
        <v>11000</v>
      </c>
      <c r="C31" s="44">
        <v>11000</v>
      </c>
      <c r="D31" s="44">
        <v>168000</v>
      </c>
      <c r="E31" s="44">
        <v>9000</v>
      </c>
      <c r="F31" s="44">
        <v>64000</v>
      </c>
      <c r="G31" s="36"/>
      <c r="H31" s="2" t="s">
        <v>4</v>
      </c>
      <c r="I31" s="45">
        <v>-0.40626992561105207</v>
      </c>
      <c r="J31" s="45">
        <v>-0.108832936931026</v>
      </c>
      <c r="K31" s="45">
        <v>-5.1103780766302967E-2</v>
      </c>
      <c r="L31" s="45">
        <v>-0.22892539725289524</v>
      </c>
      <c r="M31" s="45">
        <v>-3.1084927920110934E-2</v>
      </c>
    </row>
    <row r="32" spans="1:13" s="14" customFormat="1" ht="12.75">
      <c r="A32" s="3">
        <v>2019</v>
      </c>
      <c r="B32" s="44">
        <v>7000</v>
      </c>
      <c r="C32" s="44">
        <v>12000</v>
      </c>
      <c r="D32" s="44">
        <v>141000</v>
      </c>
      <c r="E32" s="44">
        <v>9000</v>
      </c>
      <c r="F32" s="44">
        <v>51000</v>
      </c>
      <c r="G32" s="36"/>
      <c r="H32" s="2" t="s">
        <v>5</v>
      </c>
      <c r="I32" s="45">
        <v>-0.39296581349561482</v>
      </c>
      <c r="J32" s="45">
        <v>8.8625069022639419E-2</v>
      </c>
      <c r="K32" s="45">
        <v>-0.1613066162750621</v>
      </c>
      <c r="L32" s="45">
        <v>3.3298404936546747E-2</v>
      </c>
      <c r="M32" s="45">
        <v>-0.19129915631038971</v>
      </c>
    </row>
    <row r="33" spans="1:13" s="14" customFormat="1" ht="12.75">
      <c r="A33" s="38"/>
      <c r="B33" s="39"/>
      <c r="C33" s="39"/>
      <c r="D33" s="39"/>
      <c r="E33" s="39"/>
      <c r="F33" s="39"/>
      <c r="G33" s="39"/>
      <c r="H33" s="4" t="s">
        <v>6</v>
      </c>
      <c r="I33" s="46">
        <v>-0.40090090090090091</v>
      </c>
      <c r="J33" s="46">
        <v>-4.2108672767025672E-2</v>
      </c>
      <c r="K33" s="46">
        <v>-0.26685886447457274</v>
      </c>
      <c r="L33" s="46">
        <v>0.10965241310327582</v>
      </c>
      <c r="M33" s="46">
        <v>-0.23564788690564581</v>
      </c>
    </row>
    <row r="34" spans="1:13">
      <c r="A34" s="43"/>
      <c r="B34" s="43"/>
      <c r="C34" s="43"/>
      <c r="D34" s="43"/>
      <c r="E34" s="43"/>
      <c r="F34" s="43"/>
      <c r="G34" s="43"/>
      <c r="H34" s="43"/>
      <c r="I34" s="43"/>
      <c r="J34" s="43"/>
      <c r="K34" s="43"/>
      <c r="L34" s="43"/>
      <c r="M34" s="14"/>
    </row>
    <row r="35" spans="1:13" ht="166.5" customHeight="1">
      <c r="A35" s="62" t="s">
        <v>48</v>
      </c>
      <c r="B35" s="62"/>
      <c r="C35" s="62"/>
      <c r="D35" s="62"/>
      <c r="E35" s="62"/>
      <c r="F35" s="62"/>
      <c r="G35" s="62"/>
      <c r="H35" s="62"/>
      <c r="I35" s="62"/>
      <c r="J35" s="62"/>
      <c r="K35" s="62"/>
      <c r="L35" s="62"/>
      <c r="M35" s="30"/>
    </row>
    <row r="36" spans="1:13">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36:L36"/>
    <mergeCell ref="A5:M5"/>
    <mergeCell ref="A6:M6"/>
    <mergeCell ref="A8:F8"/>
    <mergeCell ref="H8:M8"/>
    <mergeCell ref="A35:L3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8ECE-AABB-4F30-8BAE-34CFA86329E5}">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35</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202000</v>
      </c>
      <c r="C11" s="44">
        <v>142000</v>
      </c>
      <c r="D11" s="44">
        <v>1095000</v>
      </c>
      <c r="E11" s="44">
        <v>73000</v>
      </c>
      <c r="F11" s="44">
        <v>276000</v>
      </c>
      <c r="G11" s="36"/>
      <c r="H11" s="37" t="s">
        <v>2</v>
      </c>
      <c r="I11" s="36"/>
      <c r="J11" s="36"/>
      <c r="K11" s="36"/>
      <c r="L11" s="36"/>
      <c r="M11" s="36"/>
    </row>
    <row r="12" spans="1:13" s="14" customFormat="1" ht="12.75">
      <c r="A12" s="3">
        <v>2017</v>
      </c>
      <c r="B12" s="44">
        <v>192000</v>
      </c>
      <c r="C12" s="44">
        <v>143000</v>
      </c>
      <c r="D12" s="44">
        <v>1136000</v>
      </c>
      <c r="E12" s="44">
        <v>70000</v>
      </c>
      <c r="F12" s="44">
        <v>282000</v>
      </c>
      <c r="G12" s="36"/>
      <c r="H12" s="2" t="s">
        <v>3</v>
      </c>
      <c r="I12" s="45">
        <v>-4.659652882149571E-2</v>
      </c>
      <c r="J12" s="45">
        <v>8.105540897097625E-3</v>
      </c>
      <c r="K12" s="45">
        <v>3.7624476638799725E-2</v>
      </c>
      <c r="L12" s="45">
        <v>-4.1950082281952822E-2</v>
      </c>
      <c r="M12" s="45">
        <v>2.1671176212778132E-2</v>
      </c>
    </row>
    <row r="13" spans="1:13" s="14" customFormat="1" ht="12.75">
      <c r="A13" s="3">
        <v>2018</v>
      </c>
      <c r="B13" s="44">
        <v>195000</v>
      </c>
      <c r="C13" s="44">
        <v>160000</v>
      </c>
      <c r="D13" s="44">
        <v>1127000</v>
      </c>
      <c r="E13" s="44">
        <v>79000</v>
      </c>
      <c r="F13" s="44">
        <v>265000</v>
      </c>
      <c r="G13" s="36"/>
      <c r="H13" s="2" t="s">
        <v>4</v>
      </c>
      <c r="I13" s="45">
        <v>1.4598692048759424E-2</v>
      </c>
      <c r="J13" s="45">
        <v>0.11405878124192997</v>
      </c>
      <c r="K13" s="45">
        <v>-8.5092938667783759E-3</v>
      </c>
      <c r="L13" s="45">
        <v>0.13184752580123388</v>
      </c>
      <c r="M13" s="45">
        <v>-6.0153014918600034E-2</v>
      </c>
    </row>
    <row r="14" spans="1:13" s="14" customFormat="1" ht="12.75">
      <c r="A14" s="3">
        <v>2019</v>
      </c>
      <c r="B14" s="44">
        <v>182000</v>
      </c>
      <c r="C14" s="44">
        <v>137000</v>
      </c>
      <c r="D14" s="44">
        <v>1052000</v>
      </c>
      <c r="E14" s="44">
        <v>68000</v>
      </c>
      <c r="F14" s="44">
        <v>252000</v>
      </c>
      <c r="G14" s="36"/>
      <c r="H14" s="2" t="s">
        <v>5</v>
      </c>
      <c r="I14" s="45">
        <v>-6.5589826423608444E-2</v>
      </c>
      <c r="J14" s="45">
        <v>-0.1443562483163032</v>
      </c>
      <c r="K14" s="45">
        <v>-6.6292212622202029E-2</v>
      </c>
      <c r="L14" s="45">
        <v>-0.1462843990287333</v>
      </c>
      <c r="M14" s="45">
        <v>-4.8567128258712851E-2</v>
      </c>
    </row>
    <row r="15" spans="1:13" s="14" customFormat="1" ht="12.75">
      <c r="A15" s="38"/>
      <c r="B15" s="39"/>
      <c r="C15" s="39"/>
      <c r="D15" s="39"/>
      <c r="E15" s="39"/>
      <c r="F15" s="39"/>
      <c r="G15" s="39"/>
      <c r="H15" s="4" t="s">
        <v>6</v>
      </c>
      <c r="I15" s="46">
        <v>-9.6124561638467679E-2</v>
      </c>
      <c r="J15" s="46">
        <v>-3.9036059806508358E-2</v>
      </c>
      <c r="K15" s="46">
        <v>-3.9406073501143744E-2</v>
      </c>
      <c r="L15" s="46">
        <v>-7.4259462424574874E-2</v>
      </c>
      <c r="M15" s="46">
        <v>-8.6420289697588748E-2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58000</v>
      </c>
      <c r="C17" s="44">
        <v>64000</v>
      </c>
      <c r="D17" s="44">
        <v>463000</v>
      </c>
      <c r="E17" s="44">
        <v>34000</v>
      </c>
      <c r="F17" s="44">
        <v>160000</v>
      </c>
      <c r="G17" s="36"/>
      <c r="H17" s="37" t="s">
        <v>2</v>
      </c>
      <c r="I17" s="36"/>
      <c r="J17" s="36"/>
      <c r="K17" s="36"/>
      <c r="L17" s="36"/>
      <c r="M17" s="36"/>
    </row>
    <row r="18" spans="1:13" s="14" customFormat="1" ht="12.75">
      <c r="A18" s="3">
        <v>2017</v>
      </c>
      <c r="B18" s="44">
        <v>58000</v>
      </c>
      <c r="C18" s="44">
        <v>57000</v>
      </c>
      <c r="D18" s="44">
        <v>466000</v>
      </c>
      <c r="E18" s="44">
        <v>31000</v>
      </c>
      <c r="F18" s="44">
        <v>154000</v>
      </c>
      <c r="G18" s="36"/>
      <c r="H18" s="2" t="s">
        <v>3</v>
      </c>
      <c r="I18" s="45">
        <v>-1.024038878764337E-3</v>
      </c>
      <c r="J18" s="45">
        <v>-0.12090828664110882</v>
      </c>
      <c r="K18" s="45">
        <v>7.2064754588835583E-3</v>
      </c>
      <c r="L18" s="45">
        <v>-6.5489308475787725E-2</v>
      </c>
      <c r="M18" s="45">
        <v>-4.0115666735219151E-2</v>
      </c>
    </row>
    <row r="19" spans="1:13" s="14" customFormat="1" ht="12.75">
      <c r="A19" s="3">
        <v>2018</v>
      </c>
      <c r="B19" s="44">
        <v>54000</v>
      </c>
      <c r="C19" s="44">
        <v>58000</v>
      </c>
      <c r="D19" s="44">
        <v>417000</v>
      </c>
      <c r="E19" s="44">
        <v>31000</v>
      </c>
      <c r="F19" s="44">
        <v>133000</v>
      </c>
      <c r="G19" s="36"/>
      <c r="H19" s="2" t="s">
        <v>4</v>
      </c>
      <c r="I19" s="45">
        <v>-6.2617277086663301E-2</v>
      </c>
      <c r="J19" s="45">
        <v>2.0074506965165346E-2</v>
      </c>
      <c r="K19" s="45">
        <v>-0.10526902775960691</v>
      </c>
      <c r="L19" s="45">
        <v>-7.6165588450873628E-3</v>
      </c>
      <c r="M19" s="45">
        <v>-0.13778372201734795</v>
      </c>
    </row>
    <row r="20" spans="1:13" s="14" customFormat="1" ht="12.75">
      <c r="A20" s="3">
        <v>2019</v>
      </c>
      <c r="B20" s="44">
        <v>37000</v>
      </c>
      <c r="C20" s="44">
        <v>47000</v>
      </c>
      <c r="D20" s="44">
        <v>419000</v>
      </c>
      <c r="E20" s="44">
        <v>21000</v>
      </c>
      <c r="F20" s="44">
        <v>145000</v>
      </c>
      <c r="G20" s="36"/>
      <c r="H20" s="2" t="s">
        <v>5</v>
      </c>
      <c r="I20" s="45">
        <v>-0.31789368327402134</v>
      </c>
      <c r="J20" s="45">
        <v>-0.1809401827748546</v>
      </c>
      <c r="K20" s="45">
        <v>3.8737112598910277E-3</v>
      </c>
      <c r="L20" s="45">
        <v>-0.31644187540141305</v>
      </c>
      <c r="M20" s="45">
        <v>9.217481664432764E-2</v>
      </c>
    </row>
    <row r="21" spans="1:13" s="14" customFormat="1" ht="12.75">
      <c r="A21" s="38"/>
      <c r="B21" s="39"/>
      <c r="C21" s="39"/>
      <c r="D21" s="39"/>
      <c r="E21" s="39"/>
      <c r="F21" s="39"/>
      <c r="G21" s="39"/>
      <c r="H21" s="4" t="s">
        <v>6</v>
      </c>
      <c r="I21" s="46">
        <v>-0.36126008851861496</v>
      </c>
      <c r="J21" s="46">
        <v>-0.26551708081764425</v>
      </c>
      <c r="K21" s="46">
        <v>-9.53302643886485E-2</v>
      </c>
      <c r="L21" s="46">
        <v>-0.36607302400381203</v>
      </c>
      <c r="M21" s="46">
        <v>-9.608565321168383E-2</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122000</v>
      </c>
      <c r="C23" s="44">
        <v>87000</v>
      </c>
      <c r="D23" s="44">
        <v>682000</v>
      </c>
      <c r="E23" s="44">
        <v>65000</v>
      </c>
      <c r="F23" s="44">
        <v>218000</v>
      </c>
      <c r="G23" s="36"/>
      <c r="H23" s="37" t="s">
        <v>2</v>
      </c>
      <c r="I23" s="36"/>
      <c r="J23" s="36"/>
      <c r="K23" s="36"/>
      <c r="L23" s="36"/>
      <c r="M23" s="36"/>
    </row>
    <row r="24" spans="1:13" s="14" customFormat="1" ht="12.75">
      <c r="A24" s="3">
        <v>2017</v>
      </c>
      <c r="B24" s="44">
        <v>110000</v>
      </c>
      <c r="C24" s="44">
        <v>82000</v>
      </c>
      <c r="D24" s="44">
        <v>694000</v>
      </c>
      <c r="E24" s="44">
        <v>59000</v>
      </c>
      <c r="F24" s="44">
        <v>226000</v>
      </c>
      <c r="G24" s="36"/>
      <c r="H24" s="2" t="s">
        <v>3</v>
      </c>
      <c r="I24" s="45">
        <v>-9.6683493102257712E-2</v>
      </c>
      <c r="J24" s="45">
        <v>-5.171540409854939E-2</v>
      </c>
      <c r="K24" s="45">
        <v>1.7289359243913095E-2</v>
      </c>
      <c r="L24" s="45">
        <v>-8.7977940043750189E-2</v>
      </c>
      <c r="M24" s="45">
        <v>3.6805180293635317E-2</v>
      </c>
    </row>
    <row r="25" spans="1:13" s="14" customFormat="1" ht="12.75">
      <c r="A25" s="3">
        <v>2018</v>
      </c>
      <c r="B25" s="44">
        <v>109000</v>
      </c>
      <c r="C25" s="44">
        <v>94000</v>
      </c>
      <c r="D25" s="44">
        <v>690000</v>
      </c>
      <c r="E25" s="44">
        <v>67000</v>
      </c>
      <c r="F25" s="44">
        <v>217000</v>
      </c>
      <c r="G25" s="36"/>
      <c r="H25" s="2" t="s">
        <v>4</v>
      </c>
      <c r="I25" s="45">
        <v>-4.1411070862987197E-3</v>
      </c>
      <c r="J25" s="45">
        <v>0.14192404817404816</v>
      </c>
      <c r="K25" s="45">
        <v>-5.896257008200856E-3</v>
      </c>
      <c r="L25" s="45">
        <v>0.13830380217218721</v>
      </c>
      <c r="M25" s="45">
        <v>-4.0242399614845964E-2</v>
      </c>
    </row>
    <row r="26" spans="1:13" s="14" customFormat="1" ht="12.75">
      <c r="A26" s="3">
        <v>2019</v>
      </c>
      <c r="B26" s="44">
        <v>104000</v>
      </c>
      <c r="C26" s="44">
        <v>78000</v>
      </c>
      <c r="D26" s="44">
        <v>632000</v>
      </c>
      <c r="E26" s="44">
        <v>56000</v>
      </c>
      <c r="F26" s="44">
        <v>203000</v>
      </c>
      <c r="G26" s="36"/>
      <c r="H26" s="2" t="s">
        <v>5</v>
      </c>
      <c r="I26" s="45">
        <v>-5.0539668613311994E-2</v>
      </c>
      <c r="J26" s="45">
        <v>-0.16792829955984606</v>
      </c>
      <c r="K26" s="45">
        <v>-8.3325721758520252E-2</v>
      </c>
      <c r="L26" s="45">
        <v>-0.17233755249217256</v>
      </c>
      <c r="M26" s="45">
        <v>-6.4171713638790456E-2</v>
      </c>
    </row>
    <row r="27" spans="1:13" s="14" customFormat="1" ht="12.75">
      <c r="A27" s="38"/>
      <c r="B27" s="39"/>
      <c r="C27" s="39"/>
      <c r="D27" s="39"/>
      <c r="E27" s="39"/>
      <c r="F27" s="39"/>
      <c r="G27" s="39"/>
      <c r="H27" s="4" t="s">
        <v>6</v>
      </c>
      <c r="I27" s="46">
        <v>-0.14588848512751357</v>
      </c>
      <c r="J27" s="46">
        <v>-9.8975362652544321E-2</v>
      </c>
      <c r="K27" s="46">
        <v>-7.2975406062418813E-2</v>
      </c>
      <c r="L27" s="46">
        <v>-0.14075546107157161</v>
      </c>
      <c r="M27" s="46">
        <v>-6.877444290777894E-2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14000</v>
      </c>
      <c r="C29" s="44">
        <v>12000</v>
      </c>
      <c r="D29" s="44">
        <v>99000</v>
      </c>
      <c r="E29" s="47" t="s">
        <v>41</v>
      </c>
      <c r="F29" s="44">
        <v>42000</v>
      </c>
      <c r="G29" s="36"/>
      <c r="H29" s="37" t="s">
        <v>2</v>
      </c>
      <c r="I29" s="36"/>
      <c r="J29" s="36"/>
      <c r="K29" s="36"/>
      <c r="L29" s="36"/>
      <c r="M29" s="36"/>
    </row>
    <row r="30" spans="1:13" s="14" customFormat="1" ht="12.75">
      <c r="A30" s="3">
        <v>2017</v>
      </c>
      <c r="B30" s="44">
        <v>10000</v>
      </c>
      <c r="C30" s="44">
        <v>8000</v>
      </c>
      <c r="D30" s="44">
        <v>95000</v>
      </c>
      <c r="E30" s="47" t="s">
        <v>41</v>
      </c>
      <c r="F30" s="44">
        <v>35000</v>
      </c>
      <c r="G30" s="36"/>
      <c r="H30" s="2" t="s">
        <v>3</v>
      </c>
      <c r="I30" s="45">
        <v>-0.3332640476685374</v>
      </c>
      <c r="J30" s="45">
        <v>-0.27963499914719414</v>
      </c>
      <c r="K30" s="45">
        <v>-4.1714153160331065E-2</v>
      </c>
      <c r="L30" s="47" t="s">
        <v>41</v>
      </c>
      <c r="M30" s="45">
        <v>-0.16142384105960264</v>
      </c>
    </row>
    <row r="31" spans="1:13" s="14" customFormat="1" ht="12.75">
      <c r="A31" s="3">
        <v>2018</v>
      </c>
      <c r="B31" s="44">
        <v>10000</v>
      </c>
      <c r="C31" s="44">
        <v>14000</v>
      </c>
      <c r="D31" s="44">
        <v>83000</v>
      </c>
      <c r="E31" s="47" t="s">
        <v>41</v>
      </c>
      <c r="F31" s="44">
        <v>29000</v>
      </c>
      <c r="G31" s="36"/>
      <c r="H31" s="2" t="s">
        <v>4</v>
      </c>
      <c r="I31" s="45">
        <v>3.7410370986178949E-2</v>
      </c>
      <c r="J31" s="45">
        <v>0.665324967444063</v>
      </c>
      <c r="K31" s="45">
        <v>-0.1276851023522603</v>
      </c>
      <c r="L31" s="47" t="s">
        <v>41</v>
      </c>
      <c r="M31" s="45">
        <v>-0.17272599069242703</v>
      </c>
    </row>
    <row r="32" spans="1:13" s="14" customFormat="1" ht="12.75">
      <c r="A32" s="3">
        <v>2019</v>
      </c>
      <c r="B32" s="44">
        <v>12000</v>
      </c>
      <c r="C32" s="44">
        <v>13000</v>
      </c>
      <c r="D32" s="44">
        <v>87000</v>
      </c>
      <c r="E32" s="47" t="s">
        <v>41</v>
      </c>
      <c r="F32" s="44">
        <v>29000</v>
      </c>
      <c r="G32" s="36"/>
      <c r="H32" s="2" t="s">
        <v>5</v>
      </c>
      <c r="I32" s="45">
        <v>0.19152559350896525</v>
      </c>
      <c r="J32" s="45">
        <v>-6.8102651595933747E-2</v>
      </c>
      <c r="K32" s="45">
        <v>5.1337427457982941E-2</v>
      </c>
      <c r="L32" s="47" t="s">
        <v>41</v>
      </c>
      <c r="M32" s="45">
        <v>-9.955337356380746E-3</v>
      </c>
    </row>
    <row r="33" spans="1:13" s="14" customFormat="1" ht="12.75">
      <c r="A33" s="38"/>
      <c r="B33" s="39"/>
      <c r="C33" s="39"/>
      <c r="D33" s="39"/>
      <c r="E33" s="39"/>
      <c r="F33" s="39"/>
      <c r="G33" s="39"/>
      <c r="H33" s="4" t="s">
        <v>6</v>
      </c>
      <c r="I33" s="46">
        <v>-0.17584701725213053</v>
      </c>
      <c r="J33" s="46">
        <v>0.11794303257717909</v>
      </c>
      <c r="K33" s="46">
        <v>-0.12115863682665833</v>
      </c>
      <c r="L33" s="48" t="s">
        <v>41</v>
      </c>
      <c r="M33" s="46">
        <v>-0.31317407757805116</v>
      </c>
    </row>
    <row r="34" spans="1:13">
      <c r="A34" s="64" t="s">
        <v>50</v>
      </c>
      <c r="B34" s="64"/>
      <c r="C34" s="64"/>
      <c r="D34" s="64"/>
      <c r="E34" s="43"/>
      <c r="F34" s="43"/>
      <c r="G34" s="43"/>
      <c r="H34" s="43"/>
      <c r="I34" s="43"/>
      <c r="J34" s="43"/>
      <c r="K34" s="43"/>
      <c r="L34" s="43"/>
      <c r="M34" s="14"/>
    </row>
    <row r="35" spans="1:13" ht="164.25" customHeight="1">
      <c r="A35" s="62" t="s">
        <v>48</v>
      </c>
      <c r="B35" s="62"/>
      <c r="C35" s="62"/>
      <c r="D35" s="62"/>
      <c r="E35" s="62"/>
      <c r="F35" s="62"/>
      <c r="G35" s="62"/>
      <c r="H35" s="62"/>
      <c r="I35" s="62"/>
      <c r="J35" s="62"/>
      <c r="K35" s="62"/>
      <c r="L35" s="62"/>
      <c r="M35" s="30"/>
    </row>
    <row r="36" spans="1:13" ht="9.7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7">
    <mergeCell ref="A36:L36"/>
    <mergeCell ref="A34:D34"/>
    <mergeCell ref="A5:M5"/>
    <mergeCell ref="A6:M6"/>
    <mergeCell ref="A8:F8"/>
    <mergeCell ref="H8:M8"/>
    <mergeCell ref="A35:L3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867CA-9780-4BB0-871E-C991CCB09BBD}">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51</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216000</v>
      </c>
      <c r="C11" s="44">
        <v>114000</v>
      </c>
      <c r="D11" s="44">
        <v>1581000</v>
      </c>
      <c r="E11" s="44">
        <v>140000</v>
      </c>
      <c r="F11" s="44">
        <v>406000</v>
      </c>
      <c r="G11" s="36"/>
      <c r="H11" s="37" t="s">
        <v>2</v>
      </c>
      <c r="I11" s="36"/>
      <c r="J11" s="36"/>
      <c r="K11" s="36"/>
      <c r="L11" s="36"/>
      <c r="M11" s="36"/>
    </row>
    <row r="12" spans="1:13" s="14" customFormat="1" ht="12.75">
      <c r="A12" s="3">
        <v>2017</v>
      </c>
      <c r="B12" s="44">
        <v>206000</v>
      </c>
      <c r="C12" s="44">
        <v>111000</v>
      </c>
      <c r="D12" s="44">
        <v>1522000</v>
      </c>
      <c r="E12" s="44">
        <v>142000</v>
      </c>
      <c r="F12" s="44">
        <v>377000</v>
      </c>
      <c r="G12" s="36"/>
      <c r="H12" s="2" t="s">
        <v>3</v>
      </c>
      <c r="I12" s="45">
        <v>-4.9700833968627997E-2</v>
      </c>
      <c r="J12" s="45">
        <v>-3.2441093803357066E-2</v>
      </c>
      <c r="K12" s="45">
        <v>-3.7000931207077176E-2</v>
      </c>
      <c r="L12" s="45">
        <v>1.4260045385887423E-2</v>
      </c>
      <c r="M12" s="45">
        <v>-7.1067440645727176E-2</v>
      </c>
    </row>
    <row r="13" spans="1:13" s="14" customFormat="1" ht="12.75">
      <c r="A13" s="3">
        <v>2018</v>
      </c>
      <c r="B13" s="44">
        <v>193000</v>
      </c>
      <c r="C13" s="44">
        <v>118000</v>
      </c>
      <c r="D13" s="44">
        <v>1490000</v>
      </c>
      <c r="E13" s="44">
        <v>138000</v>
      </c>
      <c r="F13" s="44">
        <v>366000</v>
      </c>
      <c r="G13" s="36"/>
      <c r="H13" s="2" t="s">
        <v>4</v>
      </c>
      <c r="I13" s="45">
        <v>-5.9627184239442237E-2</v>
      </c>
      <c r="J13" s="45">
        <v>7.1129934299831804E-2</v>
      </c>
      <c r="K13" s="45">
        <v>-2.1314431550561501E-2</v>
      </c>
      <c r="L13" s="45">
        <v>-2.3397302428661167E-2</v>
      </c>
      <c r="M13" s="45">
        <v>-3.0462251739942284E-2</v>
      </c>
    </row>
    <row r="14" spans="1:13" s="14" customFormat="1" ht="12.75">
      <c r="A14" s="3">
        <v>2019</v>
      </c>
      <c r="B14" s="44">
        <v>173000</v>
      </c>
      <c r="C14" s="44">
        <v>110000</v>
      </c>
      <c r="D14" s="44">
        <v>1440000</v>
      </c>
      <c r="E14" s="44">
        <v>129000</v>
      </c>
      <c r="F14" s="44">
        <v>356000</v>
      </c>
      <c r="G14" s="36"/>
      <c r="H14" s="2" t="s">
        <v>5</v>
      </c>
      <c r="I14" s="45">
        <v>-0.10675545720578655</v>
      </c>
      <c r="J14" s="45">
        <v>-6.6558523850560256E-2</v>
      </c>
      <c r="K14" s="45">
        <v>-3.3698279443875018E-2</v>
      </c>
      <c r="L14" s="45">
        <v>-7.0558221554116562E-2</v>
      </c>
      <c r="M14" s="45">
        <v>-2.564979386604439E-2</v>
      </c>
    </row>
    <row r="15" spans="1:13" s="14" customFormat="1" ht="12.75">
      <c r="A15" s="38"/>
      <c r="B15" s="39"/>
      <c r="C15" s="39"/>
      <c r="D15" s="39"/>
      <c r="E15" s="39"/>
      <c r="F15" s="39"/>
      <c r="G15" s="39"/>
      <c r="H15" s="4" t="s">
        <v>6</v>
      </c>
      <c r="I15" s="46">
        <v>-0.20176496407697461</v>
      </c>
      <c r="J15" s="46">
        <v>-3.2598702356247865E-2</v>
      </c>
      <c r="K15" s="46">
        <v>-8.9286437272575445E-2</v>
      </c>
      <c r="L15" s="46">
        <v>-7.9360875074271073E-2</v>
      </c>
      <c r="M15" s="46">
        <v>-0.12246592488198134</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93000</v>
      </c>
      <c r="C17" s="44">
        <v>43000</v>
      </c>
      <c r="D17" s="44">
        <v>624000</v>
      </c>
      <c r="E17" s="44">
        <v>74000</v>
      </c>
      <c r="F17" s="44">
        <v>180000</v>
      </c>
      <c r="G17" s="36"/>
      <c r="H17" s="37" t="s">
        <v>2</v>
      </c>
      <c r="I17" s="36"/>
      <c r="J17" s="36"/>
      <c r="K17" s="36"/>
      <c r="L17" s="36"/>
      <c r="M17" s="36"/>
    </row>
    <row r="18" spans="1:13" s="14" customFormat="1" ht="12.75">
      <c r="A18" s="3">
        <v>2017</v>
      </c>
      <c r="B18" s="44">
        <v>66000</v>
      </c>
      <c r="C18" s="44">
        <v>37000</v>
      </c>
      <c r="D18" s="44">
        <v>592000</v>
      </c>
      <c r="E18" s="44">
        <v>67000</v>
      </c>
      <c r="F18" s="44">
        <v>184000</v>
      </c>
      <c r="G18" s="36"/>
      <c r="H18" s="2" t="s">
        <v>3</v>
      </c>
      <c r="I18" s="45">
        <v>-0.28849696721576401</v>
      </c>
      <c r="J18" s="45">
        <v>-0.15110442928183185</v>
      </c>
      <c r="K18" s="45">
        <v>-5.0074171484472102E-2</v>
      </c>
      <c r="L18" s="45">
        <v>-8.8650456919060053E-2</v>
      </c>
      <c r="M18" s="45">
        <v>2.0633530318317387E-2</v>
      </c>
    </row>
    <row r="19" spans="1:13" s="14" customFormat="1" ht="12.75">
      <c r="A19" s="3">
        <v>2018</v>
      </c>
      <c r="B19" s="44">
        <v>64000</v>
      </c>
      <c r="C19" s="44">
        <v>40000</v>
      </c>
      <c r="D19" s="44">
        <v>554000</v>
      </c>
      <c r="E19" s="44">
        <v>72000</v>
      </c>
      <c r="F19" s="44">
        <v>159000</v>
      </c>
      <c r="G19" s="36"/>
      <c r="H19" s="2" t="s">
        <v>4</v>
      </c>
      <c r="I19" s="45">
        <v>-3.069305431474376E-2</v>
      </c>
      <c r="J19" s="45">
        <v>8.7842624380142773E-2</v>
      </c>
      <c r="K19" s="45">
        <v>-6.4325520697042698E-2</v>
      </c>
      <c r="L19" s="45">
        <v>8.045719742751839E-2</v>
      </c>
      <c r="M19" s="45">
        <v>-0.13422556325634954</v>
      </c>
    </row>
    <row r="20" spans="1:13" s="14" customFormat="1" ht="12.75">
      <c r="A20" s="3">
        <v>2019</v>
      </c>
      <c r="B20" s="44">
        <v>55000</v>
      </c>
      <c r="C20" s="44">
        <v>34000</v>
      </c>
      <c r="D20" s="44">
        <v>531000</v>
      </c>
      <c r="E20" s="44">
        <v>52000</v>
      </c>
      <c r="F20" s="44">
        <v>158000</v>
      </c>
      <c r="G20" s="36"/>
      <c r="H20" s="2" t="s">
        <v>5</v>
      </c>
      <c r="I20" s="45">
        <v>-0.13878214140656742</v>
      </c>
      <c r="J20" s="45">
        <v>-0.13595151029404398</v>
      </c>
      <c r="K20" s="45">
        <v>-4.1679522363499567E-2</v>
      </c>
      <c r="L20" s="45">
        <v>-0.27702357441754477</v>
      </c>
      <c r="M20" s="45">
        <v>-8.2122512484629484E-3</v>
      </c>
    </row>
    <row r="21" spans="1:13" s="14" customFormat="1" ht="12.75">
      <c r="A21" s="38"/>
      <c r="B21" s="39"/>
      <c r="C21" s="39"/>
      <c r="D21" s="39"/>
      <c r="E21" s="39"/>
      <c r="F21" s="39"/>
      <c r="G21" s="39"/>
      <c r="H21" s="4" t="s">
        <v>6</v>
      </c>
      <c r="I21" s="46">
        <v>-0.40604833062196316</v>
      </c>
      <c r="J21" s="46">
        <v>-0.2020816468139239</v>
      </c>
      <c r="K21" s="46">
        <v>-0.14822429456904362</v>
      </c>
      <c r="L21" s="46">
        <v>-0.28810378590078328</v>
      </c>
      <c r="M21" s="46">
        <v>-0.12361824088343885</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73000</v>
      </c>
      <c r="C23" s="44">
        <v>51000</v>
      </c>
      <c r="D23" s="44">
        <v>835000</v>
      </c>
      <c r="E23" s="44">
        <v>115000</v>
      </c>
      <c r="F23" s="44">
        <v>290000</v>
      </c>
      <c r="G23" s="36"/>
      <c r="H23" s="37" t="s">
        <v>2</v>
      </c>
      <c r="I23" s="36"/>
      <c r="J23" s="36"/>
      <c r="K23" s="36"/>
      <c r="L23" s="36"/>
      <c r="M23" s="36"/>
    </row>
    <row r="24" spans="1:13" s="14" customFormat="1" ht="12.75">
      <c r="A24" s="3">
        <v>2017</v>
      </c>
      <c r="B24" s="44">
        <v>60000</v>
      </c>
      <c r="C24" s="44">
        <v>52000</v>
      </c>
      <c r="D24" s="44">
        <v>816000</v>
      </c>
      <c r="E24" s="44">
        <v>124000</v>
      </c>
      <c r="F24" s="44">
        <v>274000</v>
      </c>
      <c r="G24" s="36"/>
      <c r="H24" s="2" t="s">
        <v>3</v>
      </c>
      <c r="I24" s="45">
        <v>-0.17072969516973971</v>
      </c>
      <c r="J24" s="45">
        <v>2.0944342888257944E-2</v>
      </c>
      <c r="K24" s="45">
        <v>-2.1635580373994164E-2</v>
      </c>
      <c r="L24" s="45">
        <v>8.0289931010392099E-2</v>
      </c>
      <c r="M24" s="45">
        <v>-5.532760035583998E-2</v>
      </c>
    </row>
    <row r="25" spans="1:13" s="14" customFormat="1" ht="12.75">
      <c r="A25" s="3">
        <v>2018</v>
      </c>
      <c r="B25" s="44">
        <v>60000</v>
      </c>
      <c r="C25" s="44">
        <v>53000</v>
      </c>
      <c r="D25" s="44">
        <v>816000</v>
      </c>
      <c r="E25" s="44">
        <v>122000</v>
      </c>
      <c r="F25" s="44">
        <v>272000</v>
      </c>
      <c r="G25" s="36"/>
      <c r="H25" s="2" t="s">
        <v>4</v>
      </c>
      <c r="I25" s="45">
        <v>-1.2302692664809536E-2</v>
      </c>
      <c r="J25" s="45">
        <v>1.3200251433360635E-2</v>
      </c>
      <c r="K25" s="45">
        <v>-4.8012738073366406E-4</v>
      </c>
      <c r="L25" s="45">
        <v>-1.2901765504753282E-2</v>
      </c>
      <c r="M25" s="45">
        <v>-5.606412334107135E-3</v>
      </c>
    </row>
    <row r="26" spans="1:13" s="14" customFormat="1" ht="12.75">
      <c r="A26" s="3">
        <v>2019</v>
      </c>
      <c r="B26" s="44">
        <v>54000</v>
      </c>
      <c r="C26" s="44">
        <v>48000</v>
      </c>
      <c r="D26" s="44">
        <v>776000</v>
      </c>
      <c r="E26" s="44">
        <v>112000</v>
      </c>
      <c r="F26" s="44">
        <v>265000</v>
      </c>
      <c r="G26" s="36"/>
      <c r="H26" s="2" t="s">
        <v>5</v>
      </c>
      <c r="I26" s="45">
        <v>-9.6441161658553071E-2</v>
      </c>
      <c r="J26" s="45">
        <v>-9.5785080463227548E-2</v>
      </c>
      <c r="K26" s="45">
        <v>-4.8546794468040264E-2</v>
      </c>
      <c r="L26" s="45">
        <v>-8.3033052707439312E-2</v>
      </c>
      <c r="M26" s="45">
        <v>-2.7419283795093161E-2</v>
      </c>
    </row>
    <row r="27" spans="1:13" s="14" customFormat="1" ht="12.75">
      <c r="A27" s="38"/>
      <c r="B27" s="39"/>
      <c r="C27" s="39"/>
      <c r="D27" s="39"/>
      <c r="E27" s="39"/>
      <c r="F27" s="39"/>
      <c r="G27" s="39"/>
      <c r="H27" s="4" t="s">
        <v>6</v>
      </c>
      <c r="I27" s="46">
        <v>-0.2599238268091133</v>
      </c>
      <c r="J27" s="46">
        <v>-6.4661040021780566E-2</v>
      </c>
      <c r="K27" s="46">
        <v>-6.9578971965416625E-2</v>
      </c>
      <c r="L27" s="46">
        <v>-2.2190201729106629E-2</v>
      </c>
      <c r="M27" s="46">
        <v>-8.6380845326841788E-2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14000</v>
      </c>
      <c r="C29" s="44">
        <v>8000</v>
      </c>
      <c r="D29" s="44">
        <v>136000</v>
      </c>
      <c r="E29" s="44">
        <v>8000</v>
      </c>
      <c r="F29" s="44">
        <v>43000</v>
      </c>
      <c r="G29" s="36"/>
      <c r="H29" s="37" t="s">
        <v>2</v>
      </c>
      <c r="I29" s="36"/>
      <c r="J29" s="36"/>
      <c r="K29" s="36"/>
      <c r="L29" s="36"/>
      <c r="M29" s="36"/>
    </row>
    <row r="30" spans="1:13" s="14" customFormat="1" ht="12.75">
      <c r="A30" s="3">
        <v>2017</v>
      </c>
      <c r="B30" s="44">
        <v>10000</v>
      </c>
      <c r="C30" s="44">
        <v>9000</v>
      </c>
      <c r="D30" s="44">
        <v>117000</v>
      </c>
      <c r="E30" s="44">
        <v>9000</v>
      </c>
      <c r="F30" s="44">
        <v>39000</v>
      </c>
      <c r="G30" s="36"/>
      <c r="H30" s="2" t="s">
        <v>3</v>
      </c>
      <c r="I30" s="45">
        <v>-0.26377440347071585</v>
      </c>
      <c r="J30" s="45">
        <v>6.1039755351681955E-2</v>
      </c>
      <c r="K30" s="45">
        <v>-0.13911842694813553</v>
      </c>
      <c r="L30" s="45">
        <v>7.4720094284030647E-2</v>
      </c>
      <c r="M30" s="45">
        <v>-0.10207991874235324</v>
      </c>
    </row>
    <row r="31" spans="1:13" s="14" customFormat="1" ht="12.75">
      <c r="A31" s="3">
        <v>2018</v>
      </c>
      <c r="B31" s="44">
        <v>8000</v>
      </c>
      <c r="C31" s="44">
        <v>10000</v>
      </c>
      <c r="D31" s="44">
        <v>108000</v>
      </c>
      <c r="E31" s="44">
        <v>6000</v>
      </c>
      <c r="F31" s="44">
        <v>35000</v>
      </c>
      <c r="G31" s="36"/>
      <c r="H31" s="2" t="s">
        <v>4</v>
      </c>
      <c r="I31" s="45">
        <v>-0.23021017481830672</v>
      </c>
      <c r="J31" s="45">
        <v>0.17615863500115286</v>
      </c>
      <c r="K31" s="45">
        <v>-8.2011552605308624E-2</v>
      </c>
      <c r="L31" s="45">
        <v>-0.37372518916547864</v>
      </c>
      <c r="M31" s="45">
        <v>-9.9879168059233359E-2</v>
      </c>
    </row>
    <row r="32" spans="1:13" s="14" customFormat="1" ht="12.75">
      <c r="A32" s="3">
        <v>2019</v>
      </c>
      <c r="B32" s="44">
        <v>7000</v>
      </c>
      <c r="C32" s="44">
        <v>10000</v>
      </c>
      <c r="D32" s="44">
        <v>93000</v>
      </c>
      <c r="E32" s="49" t="s">
        <v>41</v>
      </c>
      <c r="F32" s="44">
        <v>31000</v>
      </c>
      <c r="G32" s="36"/>
      <c r="H32" s="2" t="s">
        <v>5</v>
      </c>
      <c r="I32" s="45">
        <v>-7.7953559581526E-2</v>
      </c>
      <c r="J32" s="45">
        <v>7.7435796902568122E-3</v>
      </c>
      <c r="K32" s="45">
        <v>-0.13562472697530462</v>
      </c>
      <c r="L32" s="47" t="s">
        <v>41</v>
      </c>
      <c r="M32" s="45">
        <v>-0.11998743288015537</v>
      </c>
    </row>
    <row r="33" spans="1:13" s="14" customFormat="1" ht="12.75">
      <c r="A33" s="38"/>
      <c r="B33" s="39"/>
      <c r="C33" s="39"/>
      <c r="D33" s="39"/>
      <c r="E33" s="39"/>
      <c r="F33" s="39"/>
      <c r="G33" s="39"/>
      <c r="H33" s="4" t="s">
        <v>6</v>
      </c>
      <c r="I33" s="46">
        <v>-0.4774403470715835</v>
      </c>
      <c r="J33" s="46">
        <v>0.25761467889908257</v>
      </c>
      <c r="K33" s="46">
        <v>-0.31690208090022992</v>
      </c>
      <c r="L33" s="48" t="s">
        <v>41</v>
      </c>
      <c r="M33" s="46">
        <v>-0.28874166070315566</v>
      </c>
    </row>
    <row r="34" spans="1:13">
      <c r="A34" s="64" t="s">
        <v>50</v>
      </c>
      <c r="B34" s="64"/>
      <c r="C34" s="64"/>
      <c r="D34" s="64"/>
      <c r="E34" s="43"/>
      <c r="F34" s="43"/>
      <c r="G34" s="43"/>
      <c r="H34" s="43"/>
      <c r="I34" s="43"/>
      <c r="J34" s="43"/>
      <c r="K34" s="43"/>
      <c r="L34" s="43"/>
      <c r="M34" s="14"/>
    </row>
    <row r="35" spans="1:13" ht="168.75" customHeight="1">
      <c r="A35" s="62" t="s">
        <v>48</v>
      </c>
      <c r="B35" s="62"/>
      <c r="C35" s="62"/>
      <c r="D35" s="62"/>
      <c r="E35" s="62"/>
      <c r="F35" s="62"/>
      <c r="G35" s="62"/>
      <c r="H35" s="62"/>
      <c r="I35" s="62"/>
      <c r="J35" s="62"/>
      <c r="K35" s="62"/>
      <c r="L35" s="62"/>
      <c r="M35" s="30"/>
    </row>
    <row r="36" spans="1:13" ht="9.7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7">
    <mergeCell ref="A36:L36"/>
    <mergeCell ref="A34:D34"/>
    <mergeCell ref="A5:M5"/>
    <mergeCell ref="A6:M6"/>
    <mergeCell ref="A8:F8"/>
    <mergeCell ref="H8:M8"/>
    <mergeCell ref="A35:L3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2188-43F7-4AE9-91FF-FC52B9E2C47D}">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33</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287000</v>
      </c>
      <c r="C11" s="44">
        <v>115000</v>
      </c>
      <c r="D11" s="44">
        <v>3133000</v>
      </c>
      <c r="E11" s="44">
        <v>207000</v>
      </c>
      <c r="F11" s="44">
        <v>926000</v>
      </c>
      <c r="G11" s="36"/>
      <c r="H11" s="37" t="s">
        <v>2</v>
      </c>
      <c r="I11" s="36"/>
      <c r="J11" s="36"/>
      <c r="K11" s="36"/>
      <c r="L11" s="36"/>
      <c r="M11" s="36"/>
    </row>
    <row r="12" spans="1:13" s="14" customFormat="1" ht="12.75">
      <c r="A12" s="3">
        <v>2017</v>
      </c>
      <c r="B12" s="44">
        <v>274000</v>
      </c>
      <c r="C12" s="44">
        <v>120000</v>
      </c>
      <c r="D12" s="44">
        <v>3118000</v>
      </c>
      <c r="E12" s="44">
        <v>198000</v>
      </c>
      <c r="F12" s="44">
        <v>894000</v>
      </c>
      <c r="G12" s="36"/>
      <c r="H12" s="2" t="s">
        <v>3</v>
      </c>
      <c r="I12" s="45">
        <v>-4.7791122715404699E-2</v>
      </c>
      <c r="J12" s="45">
        <v>4.1423707079546339E-2</v>
      </c>
      <c r="K12" s="45">
        <v>-4.6357672973783111E-3</v>
      </c>
      <c r="L12" s="45">
        <v>-4.5030890755977528E-2</v>
      </c>
      <c r="M12" s="45">
        <v>-3.4649805006471121E-2</v>
      </c>
    </row>
    <row r="13" spans="1:13" s="14" customFormat="1" ht="12.75">
      <c r="A13" s="3">
        <v>2018</v>
      </c>
      <c r="B13" s="44">
        <v>262000</v>
      </c>
      <c r="C13" s="44">
        <v>120000</v>
      </c>
      <c r="D13" s="44">
        <v>3012000</v>
      </c>
      <c r="E13" s="44">
        <v>190000</v>
      </c>
      <c r="F13" s="44">
        <v>869000</v>
      </c>
      <c r="G13" s="36"/>
      <c r="H13" s="2" t="s">
        <v>4</v>
      </c>
      <c r="I13" s="45">
        <v>-4.1711452826463685E-2</v>
      </c>
      <c r="J13" s="45">
        <v>-3.4942345130534619E-4</v>
      </c>
      <c r="K13" s="45">
        <v>-3.4056888267993385E-2</v>
      </c>
      <c r="L13" s="45">
        <v>-3.8437201014462671E-2</v>
      </c>
      <c r="M13" s="45">
        <v>-2.8274481740725003E-2</v>
      </c>
    </row>
    <row r="14" spans="1:13" s="14" customFormat="1" ht="12.75">
      <c r="A14" s="3">
        <v>2019</v>
      </c>
      <c r="B14" s="44">
        <v>244000</v>
      </c>
      <c r="C14" s="44">
        <v>119000</v>
      </c>
      <c r="D14" s="44">
        <v>2920000</v>
      </c>
      <c r="E14" s="44">
        <v>178000</v>
      </c>
      <c r="F14" s="44">
        <v>857000</v>
      </c>
      <c r="G14" s="36"/>
      <c r="H14" s="2" t="s">
        <v>5</v>
      </c>
      <c r="I14" s="45">
        <v>-6.8756604975716687E-2</v>
      </c>
      <c r="J14" s="45">
        <v>-1.2833316688305204E-2</v>
      </c>
      <c r="K14" s="45">
        <v>-3.0419156109878033E-2</v>
      </c>
      <c r="L14" s="45">
        <v>-6.3985259278757561E-2</v>
      </c>
      <c r="M14" s="45">
        <v>-1.4179802612729027E-2</v>
      </c>
    </row>
    <row r="15" spans="1:13" s="14" customFormat="1" ht="12.75">
      <c r="A15" s="38"/>
      <c r="B15" s="39"/>
      <c r="C15" s="39"/>
      <c r="D15" s="39"/>
      <c r="E15" s="39"/>
      <c r="F15" s="39"/>
      <c r="G15" s="39"/>
      <c r="H15" s="4" t="s">
        <v>6</v>
      </c>
      <c r="I15" s="46">
        <v>-0.15024891209747618</v>
      </c>
      <c r="J15" s="46">
        <v>2.7699558990443348E-2</v>
      </c>
      <c r="K15" s="46">
        <v>-6.7781736506970724E-2</v>
      </c>
      <c r="L15" s="46">
        <v>-0.14049251177136007</v>
      </c>
      <c r="M15" s="46">
        <v>-7.5246022142802516E-2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78000</v>
      </c>
      <c r="C17" s="44">
        <v>22000</v>
      </c>
      <c r="D17" s="44">
        <v>1324000</v>
      </c>
      <c r="E17" s="44">
        <v>95000</v>
      </c>
      <c r="F17" s="44">
        <v>504000</v>
      </c>
      <c r="G17" s="36"/>
      <c r="H17" s="37" t="s">
        <v>2</v>
      </c>
      <c r="I17" s="36"/>
      <c r="J17" s="36"/>
      <c r="K17" s="36"/>
      <c r="L17" s="36"/>
      <c r="M17" s="36"/>
    </row>
    <row r="18" spans="1:13" s="14" customFormat="1" ht="12.75">
      <c r="A18" s="3">
        <v>2017</v>
      </c>
      <c r="B18" s="44">
        <v>56000</v>
      </c>
      <c r="C18" s="44">
        <v>24000</v>
      </c>
      <c r="D18" s="44">
        <v>1187000</v>
      </c>
      <c r="E18" s="44">
        <v>63000</v>
      </c>
      <c r="F18" s="44">
        <v>456000</v>
      </c>
      <c r="G18" s="36"/>
      <c r="H18" s="2" t="s">
        <v>3</v>
      </c>
      <c r="I18" s="45">
        <v>-0.28499087473973739</v>
      </c>
      <c r="J18" s="45">
        <v>8.5549132947976878E-2</v>
      </c>
      <c r="K18" s="45">
        <v>-0.10374215805257644</v>
      </c>
      <c r="L18" s="45">
        <v>-0.34477882409628452</v>
      </c>
      <c r="M18" s="45">
        <v>-9.5040304967636907E-2</v>
      </c>
    </row>
    <row r="19" spans="1:13" s="14" customFormat="1" ht="12.75">
      <c r="A19" s="3">
        <v>2018</v>
      </c>
      <c r="B19" s="44">
        <v>52000</v>
      </c>
      <c r="C19" s="44">
        <v>27000</v>
      </c>
      <c r="D19" s="44">
        <v>1081000</v>
      </c>
      <c r="E19" s="44">
        <v>54000</v>
      </c>
      <c r="F19" s="44">
        <v>415000</v>
      </c>
      <c r="G19" s="36"/>
      <c r="H19" s="2" t="s">
        <v>4</v>
      </c>
      <c r="I19" s="45">
        <v>-5.9623957434569906E-2</v>
      </c>
      <c r="J19" s="45">
        <v>0.11960350618497569</v>
      </c>
      <c r="K19" s="45">
        <v>-8.9440923656911545E-2</v>
      </c>
      <c r="L19" s="45">
        <v>-0.14295306305154135</v>
      </c>
      <c r="M19" s="45">
        <v>-8.8854126443640838E-2</v>
      </c>
    </row>
    <row r="20" spans="1:13" s="14" customFormat="1" ht="12.75">
      <c r="A20" s="3">
        <v>2019</v>
      </c>
      <c r="B20" s="44">
        <v>45000</v>
      </c>
      <c r="C20" s="44">
        <v>19000</v>
      </c>
      <c r="D20" s="44">
        <v>1014000</v>
      </c>
      <c r="E20" s="44">
        <v>49000</v>
      </c>
      <c r="F20" s="44">
        <v>390000</v>
      </c>
      <c r="G20" s="36"/>
      <c r="H20" s="2" t="s">
        <v>5</v>
      </c>
      <c r="I20" s="45">
        <v>-0.1356207588645704</v>
      </c>
      <c r="J20" s="45">
        <v>-0.29194409892441636</v>
      </c>
      <c r="K20" s="45">
        <v>-6.200907630462614E-2</v>
      </c>
      <c r="L20" s="45">
        <v>-8.6961387800783316E-2</v>
      </c>
      <c r="M20" s="45">
        <v>-6.092565971494824E-2</v>
      </c>
    </row>
    <row r="21" spans="1:13" s="14" customFormat="1" ht="12.75">
      <c r="A21" s="38"/>
      <c r="B21" s="39"/>
      <c r="C21" s="39"/>
      <c r="D21" s="39"/>
      <c r="E21" s="39"/>
      <c r="F21" s="39"/>
      <c r="G21" s="39"/>
      <c r="H21" s="4" t="s">
        <v>6</v>
      </c>
      <c r="I21" s="46">
        <v>-0.41881088862041488</v>
      </c>
      <c r="J21" s="46">
        <v>-0.13943975100044464</v>
      </c>
      <c r="K21" s="46">
        <v>-0.23450962859358859</v>
      </c>
      <c r="L21" s="46">
        <v>-0.48727832654215592</v>
      </c>
      <c r="M21" s="46">
        <v>-0.2256859786363816</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22000</v>
      </c>
      <c r="C23" s="44">
        <v>19000</v>
      </c>
      <c r="D23" s="44">
        <v>1283000</v>
      </c>
      <c r="E23" s="44">
        <v>156000</v>
      </c>
      <c r="F23" s="44">
        <v>628000</v>
      </c>
      <c r="G23" s="36"/>
      <c r="H23" s="37" t="s">
        <v>2</v>
      </c>
      <c r="I23" s="36"/>
      <c r="J23" s="36"/>
      <c r="K23" s="36"/>
      <c r="L23" s="36"/>
      <c r="M23" s="36"/>
    </row>
    <row r="24" spans="1:13" s="14" customFormat="1" ht="12.75">
      <c r="A24" s="3">
        <v>2017</v>
      </c>
      <c r="B24" s="44">
        <v>28000</v>
      </c>
      <c r="C24" s="44">
        <v>21000</v>
      </c>
      <c r="D24" s="44">
        <v>1224000</v>
      </c>
      <c r="E24" s="44">
        <v>146000</v>
      </c>
      <c r="F24" s="44">
        <v>593000</v>
      </c>
      <c r="G24" s="36"/>
      <c r="H24" s="2" t="s">
        <v>3</v>
      </c>
      <c r="I24" s="45">
        <v>0.28252041794041155</v>
      </c>
      <c r="J24" s="45">
        <v>8.7447547013417601E-2</v>
      </c>
      <c r="K24" s="45">
        <v>-4.5488284478376266E-2</v>
      </c>
      <c r="L24" s="45">
        <v>-6.488520310220379E-2</v>
      </c>
      <c r="M24" s="45">
        <v>-5.4848301927662102E-2</v>
      </c>
    </row>
    <row r="25" spans="1:13" s="14" customFormat="1" ht="12.75">
      <c r="A25" s="3">
        <v>2018</v>
      </c>
      <c r="B25" s="44">
        <v>20000</v>
      </c>
      <c r="C25" s="44">
        <v>22000</v>
      </c>
      <c r="D25" s="44">
        <v>1206000</v>
      </c>
      <c r="E25" s="44">
        <v>136000</v>
      </c>
      <c r="F25" s="44">
        <v>584000</v>
      </c>
      <c r="G25" s="36"/>
      <c r="H25" s="2" t="s">
        <v>4</v>
      </c>
      <c r="I25" s="45">
        <v>-0.29851648938062542</v>
      </c>
      <c r="J25" s="45">
        <v>5.4261350102424846E-2</v>
      </c>
      <c r="K25" s="45">
        <v>-1.5226713934473097E-2</v>
      </c>
      <c r="L25" s="45">
        <v>-6.6971861827338913E-2</v>
      </c>
      <c r="M25" s="45">
        <v>-1.5270751674188015E-2</v>
      </c>
    </row>
    <row r="26" spans="1:13" s="14" customFormat="1" ht="12.75">
      <c r="A26" s="3">
        <v>2019</v>
      </c>
      <c r="B26" s="44">
        <v>22000</v>
      </c>
      <c r="C26" s="44">
        <v>20000</v>
      </c>
      <c r="D26" s="44">
        <v>1179000</v>
      </c>
      <c r="E26" s="44">
        <v>135000</v>
      </c>
      <c r="F26" s="44">
        <v>575000</v>
      </c>
      <c r="G26" s="36"/>
      <c r="H26" s="2" t="s">
        <v>5</v>
      </c>
      <c r="I26" s="45">
        <v>0.13576427629577037</v>
      </c>
      <c r="J26" s="45">
        <v>-8.3596927248079531E-2</v>
      </c>
      <c r="K26" s="45">
        <v>-2.1809256720159192E-2</v>
      </c>
      <c r="L26" s="45">
        <v>-1.3245421675259812E-2</v>
      </c>
      <c r="M26" s="45">
        <v>-1.6287904716270792E-2</v>
      </c>
    </row>
    <row r="27" spans="1:13" s="14" customFormat="1" ht="12.75">
      <c r="A27" s="38"/>
      <c r="B27" s="39"/>
      <c r="C27" s="39"/>
      <c r="D27" s="39"/>
      <c r="E27" s="39"/>
      <c r="F27" s="39"/>
      <c r="G27" s="39"/>
      <c r="H27" s="4" t="s">
        <v>6</v>
      </c>
      <c r="I27" s="46">
        <v>2.1809554227312133E-2</v>
      </c>
      <c r="J27" s="46">
        <v>5.0613894213334717E-2</v>
      </c>
      <c r="K27" s="46">
        <v>-8.0522574950957923E-2</v>
      </c>
      <c r="L27" s="46">
        <v>-0.13906805907496991</v>
      </c>
      <c r="M27" s="46">
        <v>-8.4440933394281201E-2</v>
      </c>
    </row>
    <row r="28" spans="1:13" s="14" customFormat="1" ht="12.75">
      <c r="A28" s="70" t="s">
        <v>30</v>
      </c>
      <c r="B28" s="70"/>
      <c r="C28" s="70"/>
      <c r="D28" s="70"/>
      <c r="E28" s="70"/>
      <c r="F28" s="70"/>
      <c r="G28" s="70"/>
      <c r="H28" s="70"/>
      <c r="I28" s="70"/>
      <c r="J28" s="70"/>
      <c r="K28" s="70"/>
      <c r="L28" s="70"/>
      <c r="M28" s="70"/>
    </row>
    <row r="29" spans="1:13" s="14" customFormat="1" ht="12.75">
      <c r="A29" s="3">
        <v>2016</v>
      </c>
      <c r="B29" s="47" t="s">
        <v>41</v>
      </c>
      <c r="C29" s="47" t="s">
        <v>41</v>
      </c>
      <c r="D29" s="44">
        <v>146000</v>
      </c>
      <c r="E29" s="47" t="s">
        <v>41</v>
      </c>
      <c r="F29" s="44">
        <v>50000</v>
      </c>
      <c r="G29" s="36"/>
      <c r="H29" s="37" t="s">
        <v>2</v>
      </c>
      <c r="I29" s="36"/>
      <c r="J29" s="36"/>
      <c r="K29" s="36"/>
      <c r="L29" s="36"/>
      <c r="M29" s="36"/>
    </row>
    <row r="30" spans="1:13" s="14" customFormat="1" ht="12.75">
      <c r="A30" s="3">
        <v>2017</v>
      </c>
      <c r="B30" s="47" t="s">
        <v>41</v>
      </c>
      <c r="C30" s="47" t="s">
        <v>41</v>
      </c>
      <c r="D30" s="44">
        <v>109000</v>
      </c>
      <c r="E30" s="47" t="s">
        <v>41</v>
      </c>
      <c r="F30" s="44">
        <v>37000</v>
      </c>
      <c r="G30" s="36"/>
      <c r="H30" s="2" t="s">
        <v>3</v>
      </c>
      <c r="I30" s="47" t="s">
        <v>41</v>
      </c>
      <c r="J30" s="47" t="s">
        <v>41</v>
      </c>
      <c r="K30" s="45">
        <v>-0.25171363029410759</v>
      </c>
      <c r="L30" s="47" t="s">
        <v>41</v>
      </c>
      <c r="M30" s="45">
        <v>-0.25191590097500299</v>
      </c>
    </row>
    <row r="31" spans="1:13" s="14" customFormat="1" ht="12.75">
      <c r="A31" s="3">
        <v>2018</v>
      </c>
      <c r="B31" s="47" t="s">
        <v>41</v>
      </c>
      <c r="C31" s="47" t="s">
        <v>41</v>
      </c>
      <c r="D31" s="44">
        <v>101000</v>
      </c>
      <c r="E31" s="47" t="s">
        <v>41</v>
      </c>
      <c r="F31" s="44">
        <v>37000</v>
      </c>
      <c r="G31" s="36"/>
      <c r="H31" s="2" t="s">
        <v>4</v>
      </c>
      <c r="I31" s="47" t="s">
        <v>41</v>
      </c>
      <c r="J31" s="47" t="s">
        <v>41</v>
      </c>
      <c r="K31" s="45">
        <v>-7.6796368827555916E-2</v>
      </c>
      <c r="L31" s="47" t="s">
        <v>41</v>
      </c>
      <c r="M31" s="45">
        <v>-1.5312826839014186E-2</v>
      </c>
    </row>
    <row r="32" spans="1:13" s="14" customFormat="1" ht="12.75">
      <c r="A32" s="3">
        <v>2019</v>
      </c>
      <c r="B32" s="47" t="s">
        <v>41</v>
      </c>
      <c r="C32" s="47" t="s">
        <v>41</v>
      </c>
      <c r="D32" s="44">
        <v>106000</v>
      </c>
      <c r="E32" s="47" t="s">
        <v>41</v>
      </c>
      <c r="F32" s="44">
        <v>40000</v>
      </c>
      <c r="G32" s="36"/>
      <c r="H32" s="2" t="s">
        <v>5</v>
      </c>
      <c r="I32" s="47" t="s">
        <v>41</v>
      </c>
      <c r="J32" s="47" t="s">
        <v>41</v>
      </c>
      <c r="K32" s="45">
        <v>5.4765869711748148E-2</v>
      </c>
      <c r="L32" s="47" t="s">
        <v>41</v>
      </c>
      <c r="M32" s="45">
        <v>9.3224031810011432E-2</v>
      </c>
    </row>
    <row r="33" spans="1:13" s="14" customFormat="1" ht="12.75">
      <c r="A33" s="38"/>
      <c r="B33" s="39"/>
      <c r="C33" s="39"/>
      <c r="D33" s="39"/>
      <c r="E33" s="39"/>
      <c r="F33" s="39"/>
      <c r="G33" s="39"/>
      <c r="H33" s="4" t="s">
        <v>6</v>
      </c>
      <c r="I33" s="48" t="s">
        <v>41</v>
      </c>
      <c r="J33" s="48" t="s">
        <v>41</v>
      </c>
      <c r="K33" s="46">
        <v>-0.27134591022700039</v>
      </c>
      <c r="L33" s="48" t="s">
        <v>41</v>
      </c>
      <c r="M33" s="46">
        <v>-0.1946996749989969</v>
      </c>
    </row>
    <row r="34" spans="1:13">
      <c r="A34" s="64" t="s">
        <v>50</v>
      </c>
      <c r="B34" s="64"/>
      <c r="C34" s="64"/>
      <c r="D34" s="64"/>
      <c r="E34" s="43"/>
      <c r="F34" s="43"/>
      <c r="G34" s="43"/>
      <c r="H34" s="43"/>
      <c r="I34" s="43"/>
      <c r="J34" s="43"/>
      <c r="K34" s="43"/>
      <c r="L34" s="43"/>
      <c r="M34" s="14"/>
    </row>
    <row r="35" spans="1:13" ht="163.5" customHeight="1">
      <c r="A35" s="62" t="s">
        <v>48</v>
      </c>
      <c r="B35" s="62"/>
      <c r="C35" s="62"/>
      <c r="D35" s="62"/>
      <c r="E35" s="62"/>
      <c r="F35" s="62"/>
      <c r="G35" s="62"/>
      <c r="H35" s="62"/>
      <c r="I35" s="62"/>
      <c r="J35" s="62"/>
      <c r="K35" s="62"/>
      <c r="L35" s="62"/>
      <c r="M35" s="30"/>
    </row>
    <row r="36" spans="1:13" ht="9.7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7">
    <mergeCell ref="A36:L36"/>
    <mergeCell ref="A34:D34"/>
    <mergeCell ref="A5:M5"/>
    <mergeCell ref="A6:M6"/>
    <mergeCell ref="A8:F8"/>
    <mergeCell ref="H8:M8"/>
    <mergeCell ref="A35:L3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587C-D164-4FA3-96B3-22AB2B1BCF0C}">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39</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178000</v>
      </c>
      <c r="C11" s="44">
        <v>97000</v>
      </c>
      <c r="D11" s="44">
        <v>1768000</v>
      </c>
      <c r="E11" s="44">
        <v>93000</v>
      </c>
      <c r="F11" s="44">
        <v>484000</v>
      </c>
      <c r="G11" s="36"/>
      <c r="H11" s="37" t="s">
        <v>2</v>
      </c>
      <c r="I11" s="36"/>
      <c r="J11" s="36"/>
      <c r="K11" s="36"/>
      <c r="L11" s="36"/>
      <c r="M11" s="36"/>
    </row>
    <row r="12" spans="1:13" s="14" customFormat="1" ht="12.75">
      <c r="A12" s="3">
        <v>2017</v>
      </c>
      <c r="B12" s="44">
        <v>177000</v>
      </c>
      <c r="C12" s="44">
        <v>94000</v>
      </c>
      <c r="D12" s="44">
        <v>1739000</v>
      </c>
      <c r="E12" s="44">
        <v>102000</v>
      </c>
      <c r="F12" s="44">
        <v>451000</v>
      </c>
      <c r="G12" s="36"/>
      <c r="H12" s="2" t="s">
        <v>3</v>
      </c>
      <c r="I12" s="45">
        <v>-5.8271394246962923E-3</v>
      </c>
      <c r="J12" s="45">
        <v>-3.1143728358054679E-2</v>
      </c>
      <c r="K12" s="45">
        <v>-1.640769800014031E-2</v>
      </c>
      <c r="L12" s="45">
        <v>9.2451275245362993E-2</v>
      </c>
      <c r="M12" s="45">
        <v>-6.8219792218104813E-2</v>
      </c>
    </row>
    <row r="13" spans="1:13" s="14" customFormat="1" ht="12.75">
      <c r="A13" s="3">
        <v>2018</v>
      </c>
      <c r="B13" s="44">
        <v>178000</v>
      </c>
      <c r="C13" s="44">
        <v>106000</v>
      </c>
      <c r="D13" s="44">
        <v>1729000</v>
      </c>
      <c r="E13" s="44">
        <v>95000</v>
      </c>
      <c r="F13" s="44">
        <v>448000</v>
      </c>
      <c r="G13" s="36"/>
      <c r="H13" s="2" t="s">
        <v>4</v>
      </c>
      <c r="I13" s="45">
        <v>2.5184365365286234E-3</v>
      </c>
      <c r="J13" s="45">
        <v>0.12915546451585372</v>
      </c>
      <c r="K13" s="45">
        <v>-5.1940641567583519E-3</v>
      </c>
      <c r="L13" s="45">
        <v>-6.670846763527348E-2</v>
      </c>
      <c r="M13" s="45">
        <v>-5.3041096863251621E-3</v>
      </c>
    </row>
    <row r="14" spans="1:13" s="14" customFormat="1" ht="12.75">
      <c r="A14" s="3">
        <v>2019</v>
      </c>
      <c r="B14" s="44">
        <v>179000</v>
      </c>
      <c r="C14" s="44">
        <v>98000</v>
      </c>
      <c r="D14" s="44">
        <v>1645000</v>
      </c>
      <c r="E14" s="44">
        <v>98000</v>
      </c>
      <c r="F14" s="44">
        <v>433000</v>
      </c>
      <c r="G14" s="36"/>
      <c r="H14" s="2" t="s">
        <v>5</v>
      </c>
      <c r="I14" s="45">
        <v>1.0307536329841162E-2</v>
      </c>
      <c r="J14" s="45">
        <v>-7.7845386345169035E-2</v>
      </c>
      <c r="K14" s="45">
        <v>-4.8794068550725558E-2</v>
      </c>
      <c r="L14" s="45">
        <v>3.291973714597636E-2</v>
      </c>
      <c r="M14" s="45">
        <v>-3.3509294874655288E-2</v>
      </c>
    </row>
    <row r="15" spans="1:13" s="14" customFormat="1" ht="12.75">
      <c r="A15" s="38"/>
      <c r="B15" s="39"/>
      <c r="C15" s="39"/>
      <c r="D15" s="39"/>
      <c r="E15" s="39"/>
      <c r="F15" s="39"/>
      <c r="G15" s="39"/>
      <c r="H15" s="4" t="s">
        <v>6</v>
      </c>
      <c r="I15" s="46">
        <v>6.9499023196281408E-3</v>
      </c>
      <c r="J15" s="46">
        <v>8.827329577755956E-3</v>
      </c>
      <c r="K15" s="46">
        <v>-6.9260728567193425E-2</v>
      </c>
      <c r="L15" s="46">
        <v>5.3139682981387736E-2</v>
      </c>
      <c r="M15" s="46">
        <v>-0.10421974258867125</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40000</v>
      </c>
      <c r="C17" s="44">
        <v>17000</v>
      </c>
      <c r="D17" s="44">
        <v>582000</v>
      </c>
      <c r="E17" s="44">
        <v>28000</v>
      </c>
      <c r="F17" s="44">
        <v>221000</v>
      </c>
      <c r="G17" s="36"/>
      <c r="H17" s="37" t="s">
        <v>2</v>
      </c>
      <c r="I17" s="36"/>
      <c r="J17" s="36"/>
      <c r="K17" s="36"/>
      <c r="L17" s="36"/>
      <c r="M17" s="36"/>
    </row>
    <row r="18" spans="1:13" s="14" customFormat="1" ht="12.75">
      <c r="A18" s="3">
        <v>2017</v>
      </c>
      <c r="B18" s="44">
        <v>39000</v>
      </c>
      <c r="C18" s="44">
        <v>19000</v>
      </c>
      <c r="D18" s="44">
        <v>552000</v>
      </c>
      <c r="E18" s="44">
        <v>32000</v>
      </c>
      <c r="F18" s="44">
        <v>205000</v>
      </c>
      <c r="G18" s="36"/>
      <c r="H18" s="2" t="s">
        <v>3</v>
      </c>
      <c r="I18" s="45">
        <v>-2.3476536018279058E-2</v>
      </c>
      <c r="J18" s="45">
        <v>0.11370018521837845</v>
      </c>
      <c r="K18" s="45">
        <v>-5.0188589720227064E-2</v>
      </c>
      <c r="L18" s="45">
        <v>0.13950762016412649</v>
      </c>
      <c r="M18" s="45">
        <v>-6.9127346524606795E-2</v>
      </c>
    </row>
    <row r="19" spans="1:13" s="14" customFormat="1" ht="12.75">
      <c r="A19" s="3">
        <v>2018</v>
      </c>
      <c r="B19" s="44">
        <v>31000</v>
      </c>
      <c r="C19" s="44">
        <v>21000</v>
      </c>
      <c r="D19" s="44">
        <v>524000</v>
      </c>
      <c r="E19" s="44">
        <v>25000</v>
      </c>
      <c r="F19" s="44">
        <v>197000</v>
      </c>
      <c r="G19" s="36"/>
      <c r="H19" s="2" t="s">
        <v>4</v>
      </c>
      <c r="I19" s="45">
        <v>-0.19878124035791422</v>
      </c>
      <c r="J19" s="45">
        <v>0.1184549356223176</v>
      </c>
      <c r="K19" s="45">
        <v>-5.1973603237694045E-2</v>
      </c>
      <c r="L19" s="45">
        <v>-0.2320114727522134</v>
      </c>
      <c r="M19" s="45">
        <v>-4.2074630642555427E-2</v>
      </c>
    </row>
    <row r="20" spans="1:13" s="14" customFormat="1" ht="12.75">
      <c r="A20" s="3">
        <v>2019</v>
      </c>
      <c r="B20" s="44">
        <v>34000</v>
      </c>
      <c r="C20" s="44">
        <v>14000</v>
      </c>
      <c r="D20" s="44">
        <v>502000</v>
      </c>
      <c r="E20" s="44">
        <v>24000</v>
      </c>
      <c r="F20" s="44">
        <v>193000</v>
      </c>
      <c r="G20" s="36"/>
      <c r="H20" s="2" t="s">
        <v>5</v>
      </c>
      <c r="I20" s="45">
        <v>8.9085716119508357E-2</v>
      </c>
      <c r="J20" s="45">
        <v>-0.35202417498081351</v>
      </c>
      <c r="K20" s="45">
        <v>-4.1263743921554186E-2</v>
      </c>
      <c r="L20" s="45">
        <v>-3.90517171389137E-2</v>
      </c>
      <c r="M20" s="45">
        <v>-1.826300763033031E-2</v>
      </c>
    </row>
    <row r="21" spans="1:13" s="14" customFormat="1" ht="12.75">
      <c r="A21" s="38"/>
      <c r="B21" s="39"/>
      <c r="C21" s="39"/>
      <c r="D21" s="39"/>
      <c r="E21" s="39"/>
      <c r="F21" s="39"/>
      <c r="G21" s="39"/>
      <c r="H21" s="4" t="s">
        <v>6</v>
      </c>
      <c r="I21" s="46">
        <v>-0.14788962261782207</v>
      </c>
      <c r="J21" s="46">
        <v>-0.19286610503674492</v>
      </c>
      <c r="K21" s="46">
        <v>-0.13670949618866526</v>
      </c>
      <c r="L21" s="46">
        <v>-0.1590465025400547</v>
      </c>
      <c r="M21" s="46">
        <v>-0.12457871276364427</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16000</v>
      </c>
      <c r="C23" s="44">
        <v>18000</v>
      </c>
      <c r="D23" s="44">
        <v>631000</v>
      </c>
      <c r="E23" s="44">
        <v>58000</v>
      </c>
      <c r="F23" s="44">
        <v>307000</v>
      </c>
      <c r="G23" s="36"/>
      <c r="H23" s="37" t="s">
        <v>2</v>
      </c>
      <c r="I23" s="36"/>
      <c r="J23" s="36"/>
      <c r="K23" s="36"/>
      <c r="L23" s="36"/>
      <c r="M23" s="36"/>
    </row>
    <row r="24" spans="1:13" s="14" customFormat="1" ht="12.75">
      <c r="A24" s="3">
        <v>2017</v>
      </c>
      <c r="B24" s="44">
        <v>26000</v>
      </c>
      <c r="C24" s="44">
        <v>19000</v>
      </c>
      <c r="D24" s="44">
        <v>626000</v>
      </c>
      <c r="E24" s="44">
        <v>68000</v>
      </c>
      <c r="F24" s="44">
        <v>289000</v>
      </c>
      <c r="G24" s="36"/>
      <c r="H24" s="2" t="s">
        <v>3</v>
      </c>
      <c r="I24" s="45">
        <v>0.64266784452296821</v>
      </c>
      <c r="J24" s="45">
        <v>0.10039977155910908</v>
      </c>
      <c r="K24" s="45">
        <v>-7.6288356046121508E-3</v>
      </c>
      <c r="L24" s="45">
        <v>0.18172028069200305</v>
      </c>
      <c r="M24" s="45">
        <v>-5.61814248940481E-2</v>
      </c>
    </row>
    <row r="25" spans="1:13" s="14" customFormat="1" ht="12.75">
      <c r="A25" s="3">
        <v>2018</v>
      </c>
      <c r="B25" s="44">
        <v>18000</v>
      </c>
      <c r="C25" s="44">
        <v>20000</v>
      </c>
      <c r="D25" s="44">
        <v>632000</v>
      </c>
      <c r="E25" s="44">
        <v>68000</v>
      </c>
      <c r="F25" s="44">
        <v>289000</v>
      </c>
      <c r="G25" s="36"/>
      <c r="H25" s="2" t="s">
        <v>4</v>
      </c>
      <c r="I25" s="45">
        <v>-0.29155302884800061</v>
      </c>
      <c r="J25" s="45">
        <v>4.5775378866514428E-2</v>
      </c>
      <c r="K25" s="45">
        <v>8.3515171443940914E-3</v>
      </c>
      <c r="L25" s="45">
        <v>5.7324279036952116E-3</v>
      </c>
      <c r="M25" s="45">
        <v>3.698748993214351E-4</v>
      </c>
    </row>
    <row r="26" spans="1:13" s="14" customFormat="1" ht="12.75">
      <c r="A26" s="3">
        <v>2019</v>
      </c>
      <c r="B26" s="44">
        <v>27000</v>
      </c>
      <c r="C26" s="44">
        <v>27000</v>
      </c>
      <c r="D26" s="44">
        <v>688000</v>
      </c>
      <c r="E26" s="44">
        <v>71000</v>
      </c>
      <c r="F26" s="44">
        <v>290000</v>
      </c>
      <c r="G26" s="36"/>
      <c r="H26" s="2" t="s">
        <v>5</v>
      </c>
      <c r="I26" s="45">
        <v>0.47372987041153825</v>
      </c>
      <c r="J26" s="45">
        <v>0.3174193548387097</v>
      </c>
      <c r="K26" s="45">
        <v>8.8990905565097631E-2</v>
      </c>
      <c r="L26" s="45">
        <v>3.7165322109201447E-2</v>
      </c>
      <c r="M26" s="45">
        <v>1.8245022357063381E-3</v>
      </c>
    </row>
    <row r="27" spans="1:13" s="14" customFormat="1" ht="12.75">
      <c r="A27" s="38"/>
      <c r="B27" s="39"/>
      <c r="C27" s="39"/>
      <c r="D27" s="39"/>
      <c r="E27" s="39"/>
      <c r="F27" s="39"/>
      <c r="G27" s="39"/>
      <c r="H27" s="4" t="s">
        <v>6</v>
      </c>
      <c r="I27" s="46">
        <v>0.71504290762241296</v>
      </c>
      <c r="J27" s="46">
        <v>0.51604797258709312</v>
      </c>
      <c r="K27" s="46">
        <v>8.9708517018354514E-2</v>
      </c>
      <c r="L27" s="46">
        <v>0.23266518446467033</v>
      </c>
      <c r="M27" s="46">
        <v>-5.410969406897722E-2</v>
      </c>
    </row>
    <row r="28" spans="1:13" s="14" customFormat="1" ht="12.75">
      <c r="A28" s="70" t="s">
        <v>30</v>
      </c>
      <c r="B28" s="70"/>
      <c r="C28" s="70"/>
      <c r="D28" s="70"/>
      <c r="E28" s="70"/>
      <c r="F28" s="70"/>
      <c r="G28" s="70"/>
      <c r="H28" s="70"/>
      <c r="I28" s="70"/>
      <c r="J28" s="70"/>
      <c r="K28" s="70"/>
      <c r="L28" s="70"/>
      <c r="M28" s="70"/>
    </row>
    <row r="29" spans="1:13" s="14" customFormat="1" ht="12.75">
      <c r="A29" s="3">
        <v>2016</v>
      </c>
      <c r="B29" s="45" t="s">
        <v>41</v>
      </c>
      <c r="C29" s="45" t="s">
        <v>41</v>
      </c>
      <c r="D29" s="44">
        <v>112000</v>
      </c>
      <c r="E29" s="45" t="s">
        <v>41</v>
      </c>
      <c r="F29" s="44">
        <v>47000</v>
      </c>
      <c r="G29" s="36"/>
      <c r="H29" s="37" t="s">
        <v>2</v>
      </c>
      <c r="I29" s="36"/>
      <c r="J29" s="36"/>
      <c r="K29" s="36"/>
      <c r="L29" s="36"/>
      <c r="M29" s="36"/>
    </row>
    <row r="30" spans="1:13" s="14" customFormat="1" ht="12.75">
      <c r="A30" s="3">
        <v>2017</v>
      </c>
      <c r="B30" s="45" t="s">
        <v>41</v>
      </c>
      <c r="C30" s="45" t="s">
        <v>41</v>
      </c>
      <c r="D30" s="44">
        <v>114000</v>
      </c>
      <c r="E30" s="45" t="s">
        <v>41</v>
      </c>
      <c r="F30" s="44">
        <v>38000</v>
      </c>
      <c r="G30" s="36"/>
      <c r="H30" s="2" t="s">
        <v>3</v>
      </c>
      <c r="I30" s="45" t="s">
        <v>41</v>
      </c>
      <c r="J30" s="45" t="s">
        <v>41</v>
      </c>
      <c r="K30" s="45">
        <v>1.993212689941708E-2</v>
      </c>
      <c r="L30" s="45" t="s">
        <v>41</v>
      </c>
      <c r="M30" s="45">
        <v>-0.1768638747957692</v>
      </c>
    </row>
    <row r="31" spans="1:13" s="14" customFormat="1" ht="12.75">
      <c r="A31" s="3">
        <v>2018</v>
      </c>
      <c r="B31" s="45" t="s">
        <v>41</v>
      </c>
      <c r="C31" s="45" t="s">
        <v>41</v>
      </c>
      <c r="D31" s="44">
        <v>111000</v>
      </c>
      <c r="E31" s="45" t="s">
        <v>41</v>
      </c>
      <c r="F31" s="44">
        <v>43000</v>
      </c>
      <c r="G31" s="36"/>
      <c r="H31" s="2" t="s">
        <v>4</v>
      </c>
      <c r="I31" s="45" t="s">
        <v>41</v>
      </c>
      <c r="J31" s="45" t="s">
        <v>41</v>
      </c>
      <c r="K31" s="45">
        <v>-2.6460647030420087E-2</v>
      </c>
      <c r="L31" s="45" t="s">
        <v>41</v>
      </c>
      <c r="M31" s="45">
        <v>0.11593408028415472</v>
      </c>
    </row>
    <row r="32" spans="1:13" s="14" customFormat="1" ht="12.75">
      <c r="A32" s="3">
        <v>2019</v>
      </c>
      <c r="B32" s="45" t="s">
        <v>41</v>
      </c>
      <c r="C32" s="45" t="s">
        <v>41</v>
      </c>
      <c r="D32" s="44">
        <v>97000</v>
      </c>
      <c r="E32" s="45" t="s">
        <v>41</v>
      </c>
      <c r="F32" s="44">
        <v>36000</v>
      </c>
      <c r="G32" s="36"/>
      <c r="H32" s="2" t="s">
        <v>5</v>
      </c>
      <c r="I32" s="45" t="s">
        <v>41</v>
      </c>
      <c r="J32" s="45" t="s">
        <v>41</v>
      </c>
      <c r="K32" s="45">
        <v>-0.12873001415804708</v>
      </c>
      <c r="L32" s="45" t="s">
        <v>41</v>
      </c>
      <c r="M32" s="45">
        <v>-0.16366317169069464</v>
      </c>
    </row>
    <row r="33" spans="1:13" s="14" customFormat="1" ht="12.75">
      <c r="A33" s="38"/>
      <c r="B33" s="39"/>
      <c r="C33" s="39"/>
      <c r="D33" s="39"/>
      <c r="E33" s="39"/>
      <c r="F33" s="39"/>
      <c r="G33" s="39"/>
      <c r="H33" s="4" t="s">
        <v>6</v>
      </c>
      <c r="I33" s="46" t="s">
        <v>41</v>
      </c>
      <c r="J33" s="46" t="s">
        <v>41</v>
      </c>
      <c r="K33" s="46">
        <v>-0.13487764038001773</v>
      </c>
      <c r="L33" s="46" t="s">
        <v>41</v>
      </c>
      <c r="M33" s="46">
        <v>-0.2317697136469172</v>
      </c>
    </row>
    <row r="34" spans="1:13">
      <c r="A34" s="64" t="s">
        <v>50</v>
      </c>
      <c r="B34" s="64"/>
      <c r="C34" s="64"/>
      <c r="D34" s="64"/>
      <c r="E34" s="43"/>
      <c r="F34" s="43"/>
      <c r="G34" s="43"/>
      <c r="H34" s="43"/>
      <c r="I34" s="43"/>
      <c r="J34" s="43"/>
      <c r="K34" s="43"/>
      <c r="L34" s="43"/>
      <c r="M34" s="14"/>
    </row>
    <row r="35" spans="1:13" ht="167.25" customHeight="1">
      <c r="A35" s="62" t="s">
        <v>48</v>
      </c>
      <c r="B35" s="62"/>
      <c r="C35" s="62"/>
      <c r="D35" s="62"/>
      <c r="E35" s="62"/>
      <c r="F35" s="62"/>
      <c r="G35" s="62"/>
      <c r="H35" s="62"/>
      <c r="I35" s="62"/>
      <c r="J35" s="62"/>
      <c r="K35" s="62"/>
      <c r="L35" s="62"/>
      <c r="M35" s="30"/>
    </row>
    <row r="36" spans="1:13" ht="8.2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7">
    <mergeCell ref="A36:L36"/>
    <mergeCell ref="A34:D34"/>
    <mergeCell ref="A5:M5"/>
    <mergeCell ref="A6:M6"/>
    <mergeCell ref="A8:F8"/>
    <mergeCell ref="H8:M8"/>
    <mergeCell ref="A35:L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F4E7-6B33-4A7A-B3F1-4FFB4B12BC23}">
  <sheetPr>
    <tabColor theme="8" tint="0.39997558519241921"/>
    <pageSetUpPr fitToPage="1"/>
  </sheetPr>
  <dimension ref="B5:C21"/>
  <sheetViews>
    <sheetView zoomScaleNormal="100" workbookViewId="0"/>
  </sheetViews>
  <sheetFormatPr defaultColWidth="8.85546875" defaultRowHeight="12.75"/>
  <cols>
    <col min="1" max="1" width="2.85546875" style="14" customWidth="1"/>
    <col min="2" max="2" width="54.140625" style="14" customWidth="1"/>
    <col min="3" max="3" width="42" style="14" customWidth="1"/>
    <col min="4" max="16384" width="8.85546875" style="14"/>
  </cols>
  <sheetData>
    <row r="5" spans="2:3" ht="3.95" customHeight="1"/>
    <row r="6" spans="2:3" s="33" customFormat="1" ht="22.15" customHeight="1">
      <c r="B6" s="1" t="s">
        <v>7</v>
      </c>
      <c r="C6" s="19"/>
    </row>
    <row r="7" spans="2:3">
      <c r="B7" s="21" t="s">
        <v>8</v>
      </c>
    </row>
    <row r="8" spans="2:3">
      <c r="B8" s="21"/>
    </row>
    <row r="9" spans="2:3">
      <c r="B9" s="35" t="str">
        <f>Intro!B6</f>
        <v>Low-Income Participants in Federal Means-Tested Public-Benefit Programs, Select Groups: 
Number and Annual Percent Change from 2016 to 2019</v>
      </c>
    </row>
    <row r="10" spans="2:3" ht="20.25" customHeight="1">
      <c r="B10" s="65" t="s">
        <v>1</v>
      </c>
      <c r="C10" s="22"/>
    </row>
    <row r="11" spans="2:3" ht="21.75" customHeight="1">
      <c r="B11" s="66" t="s">
        <v>45</v>
      </c>
      <c r="C11" s="22"/>
    </row>
    <row r="12" spans="2:3">
      <c r="B12" s="67" t="s">
        <v>31</v>
      </c>
    </row>
    <row r="13" spans="2:3">
      <c r="B13" s="67" t="s">
        <v>38</v>
      </c>
    </row>
    <row r="14" spans="2:3">
      <c r="B14" s="67" t="s">
        <v>32</v>
      </c>
    </row>
    <row r="15" spans="2:3">
      <c r="B15" s="67" t="s">
        <v>37</v>
      </c>
    </row>
    <row r="16" spans="2:3">
      <c r="B16" s="67" t="s">
        <v>36</v>
      </c>
    </row>
    <row r="17" spans="2:2">
      <c r="B17" s="67" t="s">
        <v>34</v>
      </c>
    </row>
    <row r="18" spans="2:2">
      <c r="B18" s="67" t="s">
        <v>35</v>
      </c>
    </row>
    <row r="19" spans="2:2">
      <c r="B19" s="67" t="s">
        <v>40</v>
      </c>
    </row>
    <row r="20" spans="2:2">
      <c r="B20" s="67" t="s">
        <v>33</v>
      </c>
    </row>
    <row r="21" spans="2:2">
      <c r="B21" s="67" t="s">
        <v>39</v>
      </c>
    </row>
  </sheetData>
  <hyperlinks>
    <hyperlink ref="B7" location="Definitions!A1" display="Program Definitions" xr:uid="{D6C52991-4E61-4191-9E51-6020CC0E20B6}"/>
    <hyperlink ref="B10" location="U.S.!A1" display="United States" xr:uid="{29DE811D-C127-4EE7-A027-493A88294EA0}"/>
    <hyperlink ref="B12" location="CA!A1" display="California" xr:uid="{4FFC7E7F-8CA6-440B-8C5D-3B61DB316ABB}"/>
    <hyperlink ref="B13" location="TX!A1" display="Texas" xr:uid="{D8DD2236-2168-4E0F-B174-8DBDA8D103FF}"/>
    <hyperlink ref="B14" location="FL!A1" display="Florida" xr:uid="{D9066627-05B7-425E-8005-98A710FA1365}"/>
    <hyperlink ref="B15" location="NY!A1" display="New York" xr:uid="{131BD645-3A4A-42CA-9FAF-6A61071FC487}"/>
    <hyperlink ref="B16" location="NJ!A1" display="New Jersey" xr:uid="{9BC96A73-0198-4904-8C5B-E653D8527CC5}"/>
    <hyperlink ref="B17" location="IL!A1" display="Illinois" xr:uid="{A948C113-9548-4C47-8BF4-AB1A5D6F2033}"/>
    <hyperlink ref="B18" location="MA!A1" display="Massachusetts" xr:uid="{054C77F8-12E6-472C-90B8-FAC29A5B3E43}"/>
    <hyperlink ref="B19" location="WA!A1" display="Washington" xr:uid="{CC860F27-312C-417B-B360-035B731665C6}"/>
    <hyperlink ref="B20" location="GA!A1" display="Georgia" xr:uid="{7323D41D-38EC-4145-AEA9-8F0EB9E51472}"/>
    <hyperlink ref="B21" location="VA!A1" display="Virginia" xr:uid="{D1CA458F-BDF6-479D-9838-237A9EB6F73C}"/>
  </hyperlinks>
  <pageMargins left="0.7" right="0.7" top="0.75" bottom="0.7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97C2-0BBC-429C-A02D-C9383F015E41}">
  <sheetPr>
    <tabColor theme="8" tint="0.39997558519241921"/>
    <pageSetUpPr fitToPage="1"/>
  </sheetPr>
  <dimension ref="B1:L18"/>
  <sheetViews>
    <sheetView zoomScaleNormal="100" workbookViewId="0"/>
  </sheetViews>
  <sheetFormatPr defaultColWidth="8.85546875" defaultRowHeight="12.75"/>
  <cols>
    <col min="1" max="1" width="2.28515625" style="14" customWidth="1"/>
    <col min="2" max="2" width="39.7109375" style="18" customWidth="1"/>
    <col min="3" max="3" width="96" style="29" customWidth="1"/>
    <col min="4" max="16384" width="8.85546875" style="14"/>
  </cols>
  <sheetData>
    <row r="1" spans="2:12" s="18" customFormat="1" ht="12.95" customHeight="1"/>
    <row r="2" spans="2:12" s="18" customFormat="1" ht="12.95" customHeight="1"/>
    <row r="3" spans="2:12" s="18" customFormat="1" ht="12.95" customHeight="1"/>
    <row r="4" spans="2:12" s="18" customFormat="1" ht="12.95" customHeight="1"/>
    <row r="5" spans="2:12" ht="18">
      <c r="B5" s="56" t="s">
        <v>22</v>
      </c>
      <c r="C5" s="56"/>
      <c r="D5" s="6"/>
      <c r="E5" s="6"/>
      <c r="F5" s="6"/>
      <c r="G5" s="6"/>
      <c r="H5" s="6"/>
      <c r="I5" s="6"/>
      <c r="J5" s="6"/>
      <c r="K5" s="6"/>
      <c r="L5" s="6"/>
    </row>
    <row r="6" spans="2:12" ht="18">
      <c r="B6" s="56"/>
      <c r="C6" s="56"/>
      <c r="D6" s="6"/>
      <c r="E6" s="6"/>
      <c r="F6" s="6"/>
      <c r="G6" s="6"/>
      <c r="H6" s="6"/>
      <c r="I6" s="6"/>
      <c r="J6" s="6"/>
      <c r="K6" s="6"/>
      <c r="L6" s="6"/>
    </row>
    <row r="7" spans="2:12" ht="10.7" customHeight="1">
      <c r="B7" s="56"/>
      <c r="C7" s="56"/>
      <c r="D7" s="23"/>
      <c r="E7" s="23"/>
      <c r="F7" s="23"/>
      <c r="G7" s="23"/>
      <c r="H7" s="23"/>
      <c r="I7" s="23"/>
      <c r="J7" s="23"/>
      <c r="K7" s="23"/>
      <c r="L7" s="23"/>
    </row>
    <row r="8" spans="2:12" ht="15.6" customHeight="1">
      <c r="B8" s="7" t="s">
        <v>9</v>
      </c>
      <c r="C8" s="8"/>
      <c r="D8" s="23"/>
      <c r="E8" s="23"/>
      <c r="F8" s="23"/>
      <c r="G8" s="23"/>
      <c r="H8" s="23"/>
      <c r="I8" s="23"/>
      <c r="J8" s="23"/>
      <c r="K8" s="23"/>
      <c r="L8" s="23"/>
    </row>
    <row r="9" spans="2:12" s="24" customFormat="1" ht="18.75" customHeight="1">
      <c r="B9" s="57" t="s">
        <v>10</v>
      </c>
      <c r="C9" s="57" t="s">
        <v>11</v>
      </c>
    </row>
    <row r="10" spans="2:12" ht="12.95" customHeight="1">
      <c r="B10" s="57"/>
      <c r="C10" s="57"/>
    </row>
    <row r="11" spans="2:12" s="18" customFormat="1" ht="39.200000000000003" customHeight="1">
      <c r="B11" s="58" t="s">
        <v>20</v>
      </c>
      <c r="C11" s="55" t="s">
        <v>46</v>
      </c>
    </row>
    <row r="12" spans="2:12" s="18" customFormat="1" ht="48" customHeight="1">
      <c r="B12" s="58"/>
      <c r="C12" s="55"/>
    </row>
    <row r="13" spans="2:12" s="18" customFormat="1">
      <c r="B13" s="54" t="s">
        <v>19</v>
      </c>
      <c r="C13" s="55" t="s">
        <v>12</v>
      </c>
    </row>
    <row r="14" spans="2:12" s="18" customFormat="1" ht="63.95" customHeight="1">
      <c r="B14" s="54"/>
      <c r="C14" s="55"/>
    </row>
    <row r="15" spans="2:12" s="18" customFormat="1" ht="69" customHeight="1">
      <c r="B15" s="34" t="s">
        <v>21</v>
      </c>
      <c r="C15" s="25" t="s">
        <v>26</v>
      </c>
    </row>
    <row r="16" spans="2:12" ht="8.25" customHeight="1">
      <c r="B16" s="26"/>
      <c r="C16" s="27"/>
    </row>
    <row r="17" spans="2:3" ht="12" customHeight="1">
      <c r="B17" s="51" t="s">
        <v>47</v>
      </c>
      <c r="C17" s="51"/>
    </row>
    <row r="18" spans="2:3">
      <c r="B18" s="28" t="s">
        <v>13</v>
      </c>
    </row>
  </sheetData>
  <mergeCells count="8">
    <mergeCell ref="B13:B14"/>
    <mergeCell ref="C13:C14"/>
    <mergeCell ref="B17:C17"/>
    <mergeCell ref="B5:C7"/>
    <mergeCell ref="B9:B10"/>
    <mergeCell ref="C9:C10"/>
    <mergeCell ref="B11:B12"/>
    <mergeCell ref="C11:C12"/>
  </mergeCells>
  <hyperlinks>
    <hyperlink ref="B18" r:id="rId1" xr:uid="{0B08389D-84EC-46BF-8A71-EA9495DEA856}"/>
  </hyperlinks>
  <pageMargins left="0.7" right="0.7" top="0.75" bottom="0.75" header="0.3" footer="0.3"/>
  <pageSetup scale="44"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D5FF-F195-49DF-AA60-42C3D236B0B9}">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1</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10619000</v>
      </c>
      <c r="C11" s="44">
        <v>5956000</v>
      </c>
      <c r="D11" s="44">
        <v>82929000</v>
      </c>
      <c r="E11" s="44">
        <v>6853000</v>
      </c>
      <c r="F11" s="44">
        <v>22396000</v>
      </c>
      <c r="G11" s="36"/>
      <c r="H11" s="37" t="s">
        <v>2</v>
      </c>
      <c r="I11" s="36"/>
      <c r="J11" s="36"/>
      <c r="K11" s="36"/>
      <c r="L11" s="36"/>
      <c r="M11" s="36"/>
    </row>
    <row r="12" spans="1:13" s="14" customFormat="1" ht="12.75">
      <c r="A12" s="3">
        <v>2017</v>
      </c>
      <c r="B12" s="44">
        <v>10158000</v>
      </c>
      <c r="C12" s="44">
        <v>5857000</v>
      </c>
      <c r="D12" s="44">
        <v>81694000</v>
      </c>
      <c r="E12" s="44">
        <v>6470000</v>
      </c>
      <c r="F12" s="44">
        <v>21772000</v>
      </c>
      <c r="G12" s="36"/>
      <c r="H12" s="2" t="s">
        <v>3</v>
      </c>
      <c r="I12" s="45">
        <v>-4.3387485287661183E-2</v>
      </c>
      <c r="J12" s="45">
        <v>-1.6638537037680607E-2</v>
      </c>
      <c r="K12" s="45">
        <v>-1.4894875210209787E-2</v>
      </c>
      <c r="L12" s="45">
        <v>-5.5914156106125268E-2</v>
      </c>
      <c r="M12" s="45">
        <v>-2.7875816838794018E-2</v>
      </c>
    </row>
    <row r="13" spans="1:13" s="14" customFormat="1" ht="12.75">
      <c r="A13" s="3">
        <v>2018</v>
      </c>
      <c r="B13" s="44">
        <v>9640000</v>
      </c>
      <c r="C13" s="44">
        <v>6078000</v>
      </c>
      <c r="D13" s="44">
        <v>80640000</v>
      </c>
      <c r="E13" s="44">
        <v>6327000</v>
      </c>
      <c r="F13" s="44">
        <v>21460000</v>
      </c>
      <c r="G13" s="36"/>
      <c r="H13" s="2" t="s">
        <v>4</v>
      </c>
      <c r="I13" s="45">
        <v>-5.0992319098335272E-2</v>
      </c>
      <c r="J13" s="45">
        <v>3.767195788875595E-2</v>
      </c>
      <c r="K13" s="45">
        <v>-1.2899283155271361E-2</v>
      </c>
      <c r="L13" s="45">
        <v>-2.2106202880559086E-2</v>
      </c>
      <c r="M13" s="45">
        <v>-1.4337442387233119E-2</v>
      </c>
    </row>
    <row r="14" spans="1:13" s="14" customFormat="1" ht="12.75">
      <c r="A14" s="3">
        <v>2019</v>
      </c>
      <c r="B14" s="44">
        <v>8938000</v>
      </c>
      <c r="C14" s="44">
        <v>5759000</v>
      </c>
      <c r="D14" s="44">
        <v>77291000</v>
      </c>
      <c r="E14" s="44">
        <v>5795000</v>
      </c>
      <c r="F14" s="44">
        <v>20822000</v>
      </c>
      <c r="G14" s="36"/>
      <c r="H14" s="2" t="s">
        <v>5</v>
      </c>
      <c r="I14" s="45">
        <v>-7.2783395259682984E-2</v>
      </c>
      <c r="J14" s="45">
        <v>-5.2508085849360522E-2</v>
      </c>
      <c r="K14" s="45">
        <v>-4.1526412744039717E-2</v>
      </c>
      <c r="L14" s="45">
        <v>-8.4008024698089934E-2</v>
      </c>
      <c r="M14" s="45">
        <v>-2.9745626359976605E-2</v>
      </c>
    </row>
    <row r="15" spans="1:13" s="14" customFormat="1" ht="12.75">
      <c r="A15" s="38"/>
      <c r="B15" s="39"/>
      <c r="C15" s="39"/>
      <c r="D15" s="39"/>
      <c r="E15" s="39"/>
      <c r="F15" s="39"/>
      <c r="G15" s="39"/>
      <c r="H15" s="4" t="s">
        <v>6</v>
      </c>
      <c r="I15" s="46">
        <v>-0.15824251660146998</v>
      </c>
      <c r="J15" s="46">
        <v>-3.3172983535394898E-2</v>
      </c>
      <c r="K15" s="46">
        <v>-6.798222480756444E-2</v>
      </c>
      <c r="L15" s="46">
        <v>-0.15434183585323261</v>
      </c>
      <c r="M15" s="46">
        <v>-7.0315446204260848E-2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3390000</v>
      </c>
      <c r="C17" s="44">
        <v>1757000</v>
      </c>
      <c r="D17" s="44">
        <v>31958000</v>
      </c>
      <c r="E17" s="44">
        <v>3181000</v>
      </c>
      <c r="F17" s="44">
        <v>11237000</v>
      </c>
      <c r="G17" s="36"/>
      <c r="H17" s="37" t="s">
        <v>2</v>
      </c>
      <c r="I17" s="36"/>
      <c r="J17" s="36"/>
      <c r="K17" s="36"/>
      <c r="L17" s="36"/>
      <c r="M17" s="36"/>
    </row>
    <row r="18" spans="1:13" s="14" customFormat="1" ht="12.75">
      <c r="A18" s="3">
        <v>2017</v>
      </c>
      <c r="B18" s="44">
        <v>2971000</v>
      </c>
      <c r="C18" s="44">
        <v>1711000</v>
      </c>
      <c r="D18" s="44">
        <v>29846000</v>
      </c>
      <c r="E18" s="44">
        <v>2762000</v>
      </c>
      <c r="F18" s="44">
        <v>10574000</v>
      </c>
      <c r="G18" s="36"/>
      <c r="H18" s="2" t="s">
        <v>3</v>
      </c>
      <c r="I18" s="45">
        <v>-0.12359868389033993</v>
      </c>
      <c r="J18" s="45">
        <v>-2.6496585922699985E-2</v>
      </c>
      <c r="K18" s="45">
        <v>-6.6079883066751666E-2</v>
      </c>
      <c r="L18" s="45">
        <v>-0.13165041364562105</v>
      </c>
      <c r="M18" s="45">
        <v>-5.8999349406345526E-2</v>
      </c>
    </row>
    <row r="19" spans="1:13" s="14" customFormat="1" ht="12.75">
      <c r="A19" s="3">
        <v>2018</v>
      </c>
      <c r="B19" s="44">
        <v>2647000</v>
      </c>
      <c r="C19" s="44">
        <v>1655000</v>
      </c>
      <c r="D19" s="44">
        <v>28249000</v>
      </c>
      <c r="E19" s="44">
        <v>2560000</v>
      </c>
      <c r="F19" s="44">
        <v>9965000</v>
      </c>
      <c r="G19" s="36"/>
      <c r="H19" s="2" t="s">
        <v>4</v>
      </c>
      <c r="I19" s="45">
        <v>-0.10896458370004096</v>
      </c>
      <c r="J19" s="45">
        <v>-3.2403881170570768E-2</v>
      </c>
      <c r="K19" s="45">
        <v>-5.353220436840414E-2</v>
      </c>
      <c r="L19" s="45">
        <v>-7.3158686688901797E-2</v>
      </c>
      <c r="M19" s="45">
        <v>-5.7664206517837185E-2</v>
      </c>
    </row>
    <row r="20" spans="1:13" s="14" customFormat="1" ht="12.75">
      <c r="A20" s="3">
        <v>2019</v>
      </c>
      <c r="B20" s="44">
        <v>2138000</v>
      </c>
      <c r="C20" s="44">
        <v>1563000</v>
      </c>
      <c r="D20" s="44">
        <v>26140000</v>
      </c>
      <c r="E20" s="44">
        <v>2038000</v>
      </c>
      <c r="F20" s="44">
        <v>9302000</v>
      </c>
      <c r="G20" s="36"/>
      <c r="H20" s="2" t="s">
        <v>5</v>
      </c>
      <c r="I20" s="45">
        <v>-0.19260645054555303</v>
      </c>
      <c r="J20" s="45">
        <v>-5.5789721057435959E-2</v>
      </c>
      <c r="K20" s="45">
        <v>-7.4633131482193416E-2</v>
      </c>
      <c r="L20" s="45">
        <v>-0.20384564902505223</v>
      </c>
      <c r="M20" s="45">
        <v>-6.6531007273503112E-2</v>
      </c>
    </row>
    <row r="21" spans="1:13" s="14" customFormat="1" ht="12.75">
      <c r="A21" s="38"/>
      <c r="B21" s="39"/>
      <c r="C21" s="39"/>
      <c r="D21" s="39"/>
      <c r="E21" s="39"/>
      <c r="F21" s="39"/>
      <c r="G21" s="39"/>
      <c r="H21" s="4" t="s">
        <v>6</v>
      </c>
      <c r="I21" s="46">
        <v>-0.36950265389884951</v>
      </c>
      <c r="J21" s="46">
        <v>-0.11059345592030424</v>
      </c>
      <c r="K21" s="46">
        <v>-0.18204479983798769</v>
      </c>
      <c r="L21" s="46">
        <v>-0.35923724715805305</v>
      </c>
      <c r="M21" s="46">
        <v>-0.17225701715223296</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3061000</v>
      </c>
      <c r="C23" s="44">
        <v>2508000</v>
      </c>
      <c r="D23" s="44">
        <v>40117000</v>
      </c>
      <c r="E23" s="44">
        <v>5479000</v>
      </c>
      <c r="F23" s="44">
        <v>15825000</v>
      </c>
      <c r="G23" s="36"/>
      <c r="H23" s="37" t="s">
        <v>2</v>
      </c>
      <c r="I23" s="36"/>
      <c r="J23" s="36"/>
      <c r="K23" s="36"/>
      <c r="L23" s="36"/>
      <c r="M23" s="36"/>
    </row>
    <row r="24" spans="1:13" s="14" customFormat="1" ht="12.75">
      <c r="A24" s="3">
        <v>2017</v>
      </c>
      <c r="B24" s="44">
        <v>2935000</v>
      </c>
      <c r="C24" s="44">
        <v>2477000</v>
      </c>
      <c r="D24" s="44">
        <v>39307000</v>
      </c>
      <c r="E24" s="44">
        <v>5155000</v>
      </c>
      <c r="F24" s="44">
        <v>15435000</v>
      </c>
      <c r="G24" s="36"/>
      <c r="H24" s="2" t="s">
        <v>3</v>
      </c>
      <c r="I24" s="45">
        <v>-4.1172459601706922E-2</v>
      </c>
      <c r="J24" s="45">
        <v>-1.2542014352752725E-2</v>
      </c>
      <c r="K24" s="45">
        <v>-2.0188432046160543E-2</v>
      </c>
      <c r="L24" s="45">
        <v>-5.9134306231737162E-2</v>
      </c>
      <c r="M24" s="45">
        <v>-2.4635032748744137E-2</v>
      </c>
    </row>
    <row r="25" spans="1:13" s="14" customFormat="1" ht="12.75">
      <c r="A25" s="3">
        <v>2018</v>
      </c>
      <c r="B25" s="44">
        <v>2771000</v>
      </c>
      <c r="C25" s="44">
        <v>2524000</v>
      </c>
      <c r="D25" s="44">
        <v>38784000</v>
      </c>
      <c r="E25" s="44">
        <v>5044000</v>
      </c>
      <c r="F25" s="44">
        <v>15249000</v>
      </c>
      <c r="G25" s="36"/>
      <c r="H25" s="2" t="s">
        <v>4</v>
      </c>
      <c r="I25" s="45">
        <v>-5.5881124233054622E-2</v>
      </c>
      <c r="J25" s="45">
        <v>1.889815088079538E-2</v>
      </c>
      <c r="K25" s="45">
        <v>-1.3319553765259853E-2</v>
      </c>
      <c r="L25" s="45">
        <v>-2.1489695914585185E-2</v>
      </c>
      <c r="M25" s="45">
        <v>-1.2068155575263586E-2</v>
      </c>
    </row>
    <row r="26" spans="1:13" s="14" customFormat="1" ht="12.75">
      <c r="A26" s="3">
        <v>2019</v>
      </c>
      <c r="B26" s="44">
        <v>2437000</v>
      </c>
      <c r="C26" s="44">
        <v>2372000</v>
      </c>
      <c r="D26" s="44">
        <v>36886000</v>
      </c>
      <c r="E26" s="44">
        <v>4485000</v>
      </c>
      <c r="F26" s="44">
        <v>14579000</v>
      </c>
      <c r="G26" s="36"/>
      <c r="H26" s="2" t="s">
        <v>5</v>
      </c>
      <c r="I26" s="45">
        <v>-0.12045764608221748</v>
      </c>
      <c r="J26" s="45">
        <v>-5.9967872797198417E-2</v>
      </c>
      <c r="K26" s="45">
        <v>-4.8923142493479579E-2</v>
      </c>
      <c r="L26" s="45">
        <v>-0.11081735868657971</v>
      </c>
      <c r="M26" s="45">
        <v>-4.3971374754517609E-2</v>
      </c>
    </row>
    <row r="27" spans="1:13" s="14" customFormat="1" ht="12.75">
      <c r="A27" s="38"/>
      <c r="B27" s="39"/>
      <c r="C27" s="39"/>
      <c r="D27" s="39"/>
      <c r="E27" s="39"/>
      <c r="F27" s="39"/>
      <c r="G27" s="39"/>
      <c r="H27" s="4" t="s">
        <v>6</v>
      </c>
      <c r="I27" s="46">
        <v>-0.20379676486933918</v>
      </c>
      <c r="J27" s="46">
        <v>-5.4215707497581096E-2</v>
      </c>
      <c r="K27" s="46">
        <v>-8.0536066911647775E-2</v>
      </c>
      <c r="L27" s="46">
        <v>-0.18137686789940863</v>
      </c>
      <c r="M27" s="46">
        <v>-7.8776446685906457E-2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490000</v>
      </c>
      <c r="C29" s="44">
        <v>335000</v>
      </c>
      <c r="D29" s="44">
        <v>5707000</v>
      </c>
      <c r="E29" s="44">
        <v>456000</v>
      </c>
      <c r="F29" s="44">
        <v>2118000</v>
      </c>
      <c r="G29" s="36"/>
      <c r="H29" s="37" t="s">
        <v>2</v>
      </c>
      <c r="I29" s="36"/>
      <c r="J29" s="36"/>
      <c r="K29" s="36"/>
      <c r="L29" s="36"/>
      <c r="M29" s="36"/>
    </row>
    <row r="30" spans="1:13" s="14" customFormat="1" ht="12.75">
      <c r="A30" s="3">
        <v>2017</v>
      </c>
      <c r="B30" s="44">
        <v>426000</v>
      </c>
      <c r="C30" s="44">
        <v>303000</v>
      </c>
      <c r="D30" s="44">
        <v>5245000</v>
      </c>
      <c r="E30" s="44">
        <v>405000</v>
      </c>
      <c r="F30" s="44">
        <v>1936000</v>
      </c>
      <c r="G30" s="36"/>
      <c r="H30" s="2" t="s">
        <v>3</v>
      </c>
      <c r="I30" s="45">
        <v>-0.13131224489795917</v>
      </c>
      <c r="J30" s="45">
        <v>-9.4509507430528369E-2</v>
      </c>
      <c r="K30" s="45">
        <v>-8.0954515457833151E-2</v>
      </c>
      <c r="L30" s="45">
        <v>-0.11126214017933483</v>
      </c>
      <c r="M30" s="45">
        <v>-8.6131984353801233E-2</v>
      </c>
    </row>
    <row r="31" spans="1:13" s="14" customFormat="1" ht="12.75">
      <c r="A31" s="3">
        <v>2018</v>
      </c>
      <c r="B31" s="44">
        <v>403000</v>
      </c>
      <c r="C31" s="44">
        <v>325000</v>
      </c>
      <c r="D31" s="44">
        <v>5078000</v>
      </c>
      <c r="E31" s="44">
        <v>364000</v>
      </c>
      <c r="F31" s="44">
        <v>1886000</v>
      </c>
      <c r="G31" s="36"/>
      <c r="H31" s="2" t="s">
        <v>4</v>
      </c>
      <c r="I31" s="45">
        <v>-5.2112381565438841E-2</v>
      </c>
      <c r="J31" s="45">
        <v>7.2836601134627255E-2</v>
      </c>
      <c r="K31" s="45">
        <v>-3.1778723832650992E-2</v>
      </c>
      <c r="L31" s="45">
        <v>-0.10146282500370023</v>
      </c>
      <c r="M31" s="45">
        <v>-2.5569700679534166E-2</v>
      </c>
    </row>
    <row r="32" spans="1:13" s="14" customFormat="1" ht="12.75">
      <c r="A32" s="3">
        <v>2019</v>
      </c>
      <c r="B32" s="44">
        <v>311000</v>
      </c>
      <c r="C32" s="44">
        <v>295000</v>
      </c>
      <c r="D32" s="44">
        <v>4634000</v>
      </c>
      <c r="E32" s="44">
        <v>294000</v>
      </c>
      <c r="F32" s="44">
        <v>1702000</v>
      </c>
      <c r="G32" s="36"/>
      <c r="H32" s="2" t="s">
        <v>5</v>
      </c>
      <c r="I32" s="45">
        <v>-0.23018526550591734</v>
      </c>
      <c r="J32" s="45">
        <v>-9.3211762136355389E-2</v>
      </c>
      <c r="K32" s="45">
        <v>-8.7460225748783885E-2</v>
      </c>
      <c r="L32" s="45">
        <v>-0.19275275978794726</v>
      </c>
      <c r="M32" s="45">
        <v>-9.7753639898536082E-2</v>
      </c>
    </row>
    <row r="33" spans="1:13" s="14" customFormat="1" ht="12.75">
      <c r="A33" s="38"/>
      <c r="B33" s="39"/>
      <c r="C33" s="39"/>
      <c r="D33" s="39"/>
      <c r="E33" s="39"/>
      <c r="F33" s="39"/>
      <c r="G33" s="39"/>
      <c r="H33" s="4" t="s">
        <v>6</v>
      </c>
      <c r="I33" s="46">
        <v>-0.3661204081632653</v>
      </c>
      <c r="J33" s="46">
        <v>-0.1191066033535246</v>
      </c>
      <c r="K33" s="46">
        <v>-0.18798616219641312</v>
      </c>
      <c r="L33" s="46">
        <v>-0.35536141012430666</v>
      </c>
      <c r="M33" s="46">
        <v>-0.19654899917010568</v>
      </c>
    </row>
    <row r="34" spans="1:13" ht="10.5" customHeight="1">
      <c r="E34" s="32"/>
      <c r="F34" s="32"/>
      <c r="G34" s="32"/>
      <c r="H34" s="32"/>
      <c r="I34" s="32"/>
      <c r="J34" s="32"/>
      <c r="K34" s="32"/>
      <c r="L34" s="32"/>
      <c r="M34" s="14"/>
    </row>
    <row r="35" spans="1:13" ht="160.5" customHeight="1">
      <c r="A35" s="62" t="s">
        <v>48</v>
      </c>
      <c r="B35" s="62"/>
      <c r="C35" s="62"/>
      <c r="D35" s="62"/>
      <c r="E35" s="62"/>
      <c r="F35" s="62"/>
      <c r="G35" s="62"/>
      <c r="H35" s="62"/>
      <c r="I35" s="62"/>
      <c r="J35" s="62"/>
      <c r="K35" s="62"/>
      <c r="L35" s="62"/>
      <c r="M35" s="30"/>
    </row>
    <row r="36" spans="1:13" ht="10.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5:M5"/>
    <mergeCell ref="A8:F8"/>
    <mergeCell ref="H8:M8"/>
    <mergeCell ref="A36:L36"/>
    <mergeCell ref="A35:L35"/>
    <mergeCell ref="A6:M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E2F6-0D2A-4804-B879-13FE7952C3D7}">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31</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2572000</v>
      </c>
      <c r="C11" s="44">
        <v>1471000</v>
      </c>
      <c r="D11" s="44">
        <v>8415000</v>
      </c>
      <c r="E11" s="44">
        <v>1817000</v>
      </c>
      <c r="F11" s="44">
        <v>1851000</v>
      </c>
      <c r="G11" s="36"/>
      <c r="H11" s="37" t="s">
        <v>2</v>
      </c>
      <c r="I11" s="36"/>
      <c r="J11" s="36"/>
      <c r="K11" s="36"/>
      <c r="L11" s="36"/>
      <c r="M11" s="36"/>
    </row>
    <row r="12" spans="1:13" s="14" customFormat="1" ht="12.75">
      <c r="A12" s="3">
        <v>2017</v>
      </c>
      <c r="B12" s="44">
        <v>2328000</v>
      </c>
      <c r="C12" s="44">
        <v>1409000</v>
      </c>
      <c r="D12" s="44">
        <v>8087000</v>
      </c>
      <c r="E12" s="44">
        <v>1632000</v>
      </c>
      <c r="F12" s="44">
        <v>1792000</v>
      </c>
      <c r="G12" s="36"/>
      <c r="H12" s="2" t="s">
        <v>3</v>
      </c>
      <c r="I12" s="45">
        <v>-9.4775022232003736E-2</v>
      </c>
      <c r="J12" s="45">
        <v>-4.2248407500402839E-2</v>
      </c>
      <c r="K12" s="45">
        <v>-3.9003408248245962E-2</v>
      </c>
      <c r="L12" s="45">
        <v>-0.1019099725888659</v>
      </c>
      <c r="M12" s="45">
        <v>-3.2173648147207932E-2</v>
      </c>
    </row>
    <row r="13" spans="1:13" s="14" customFormat="1" ht="12.75">
      <c r="A13" s="3">
        <v>2018</v>
      </c>
      <c r="B13" s="44">
        <v>2169000</v>
      </c>
      <c r="C13" s="44">
        <v>1430000</v>
      </c>
      <c r="D13" s="44">
        <v>7809000</v>
      </c>
      <c r="E13" s="44">
        <v>1507000</v>
      </c>
      <c r="F13" s="44">
        <v>1789000</v>
      </c>
      <c r="G13" s="36"/>
      <c r="H13" s="2" t="s">
        <v>4</v>
      </c>
      <c r="I13" s="45">
        <v>-6.8493380171700591E-2</v>
      </c>
      <c r="J13" s="45">
        <v>1.5320921555348267E-2</v>
      </c>
      <c r="K13" s="45">
        <v>-3.4302372385373529E-2</v>
      </c>
      <c r="L13" s="45">
        <v>-7.6118879747394022E-2</v>
      </c>
      <c r="M13" s="45">
        <v>-1.682055746698254E-3</v>
      </c>
    </row>
    <row r="14" spans="1:13" s="14" customFormat="1" ht="12.75">
      <c r="A14" s="3">
        <v>2019</v>
      </c>
      <c r="B14" s="44">
        <v>1979000</v>
      </c>
      <c r="C14" s="44">
        <v>1338000</v>
      </c>
      <c r="D14" s="44">
        <v>7378000</v>
      </c>
      <c r="E14" s="44">
        <v>1465000</v>
      </c>
      <c r="F14" s="44">
        <v>1659000</v>
      </c>
      <c r="G14" s="36"/>
      <c r="H14" s="2" t="s">
        <v>5</v>
      </c>
      <c r="I14" s="45">
        <v>-8.759435439207619E-2</v>
      </c>
      <c r="J14" s="45">
        <v>-6.4210022905182615E-2</v>
      </c>
      <c r="K14" s="45">
        <v>-5.5231987485656373E-2</v>
      </c>
      <c r="L14" s="45">
        <v>-2.8394609647918252E-2</v>
      </c>
      <c r="M14" s="45">
        <v>-7.2590017782463614E-2</v>
      </c>
    </row>
    <row r="15" spans="1:13" s="14" customFormat="1" ht="12.75">
      <c r="A15" s="38"/>
      <c r="B15" s="39"/>
      <c r="C15" s="39"/>
      <c r="D15" s="39"/>
      <c r="E15" s="39"/>
      <c r="F15" s="39"/>
      <c r="G15" s="39"/>
      <c r="H15" s="4" t="s">
        <v>6</v>
      </c>
      <c r="I15" s="46">
        <v>-0.23063852025649531</v>
      </c>
      <c r="J15" s="46">
        <v>-9.00142167431216E-2</v>
      </c>
      <c r="K15" s="46">
        <v>-0.12322493012378073</v>
      </c>
      <c r="L15" s="46">
        <v>-0.19383139400477759</v>
      </c>
      <c r="M15" s="46">
        <v>-0.10393794607604318</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748000</v>
      </c>
      <c r="C17" s="44">
        <v>295000</v>
      </c>
      <c r="D17" s="44">
        <v>2864000</v>
      </c>
      <c r="E17" s="44">
        <v>804000</v>
      </c>
      <c r="F17" s="44">
        <v>829000</v>
      </c>
      <c r="G17" s="36"/>
      <c r="H17" s="37" t="s">
        <v>2</v>
      </c>
      <c r="I17" s="36"/>
      <c r="J17" s="36"/>
      <c r="K17" s="36"/>
      <c r="L17" s="36"/>
      <c r="M17" s="36"/>
    </row>
    <row r="18" spans="1:13" s="14" customFormat="1" ht="12.75">
      <c r="A18" s="3">
        <v>2017</v>
      </c>
      <c r="B18" s="44">
        <v>666000</v>
      </c>
      <c r="C18" s="44">
        <v>262000</v>
      </c>
      <c r="D18" s="44">
        <v>2619000</v>
      </c>
      <c r="E18" s="44">
        <v>712000</v>
      </c>
      <c r="F18" s="44">
        <v>752000</v>
      </c>
      <c r="G18" s="36"/>
      <c r="H18" s="2" t="s">
        <v>3</v>
      </c>
      <c r="I18" s="45">
        <v>-0.10959884141538816</v>
      </c>
      <c r="J18" s="45">
        <v>-0.11094154831183277</v>
      </c>
      <c r="K18" s="45">
        <v>-8.5513746336295035E-2</v>
      </c>
      <c r="L18" s="45">
        <v>-0.1145199465404344</v>
      </c>
      <c r="M18" s="45">
        <v>-9.3477178383214246E-2</v>
      </c>
    </row>
    <row r="19" spans="1:13" s="14" customFormat="1" ht="12.75">
      <c r="A19" s="3">
        <v>2018</v>
      </c>
      <c r="B19" s="44">
        <v>569000</v>
      </c>
      <c r="C19" s="44">
        <v>249000</v>
      </c>
      <c r="D19" s="44">
        <v>2369000</v>
      </c>
      <c r="E19" s="44">
        <v>615000</v>
      </c>
      <c r="F19" s="44">
        <v>709000</v>
      </c>
      <c r="G19" s="36"/>
      <c r="H19" s="2" t="s">
        <v>4</v>
      </c>
      <c r="I19" s="45">
        <v>-0.14564691747390554</v>
      </c>
      <c r="J19" s="45">
        <v>-4.8336524744242111E-2</v>
      </c>
      <c r="K19" s="45">
        <v>-9.5417210672974151E-2</v>
      </c>
      <c r="L19" s="45">
        <v>-0.13612434475877286</v>
      </c>
      <c r="M19" s="45">
        <v>-5.6631377347449059E-2</v>
      </c>
    </row>
    <row r="20" spans="1:13" s="14" customFormat="1" ht="12.75">
      <c r="A20" s="3">
        <v>2019</v>
      </c>
      <c r="B20" s="44">
        <v>477000</v>
      </c>
      <c r="C20" s="44">
        <v>249000</v>
      </c>
      <c r="D20" s="44">
        <v>2197000</v>
      </c>
      <c r="E20" s="44">
        <v>528000</v>
      </c>
      <c r="F20" s="44">
        <v>636000</v>
      </c>
      <c r="G20" s="36"/>
      <c r="H20" s="2" t="s">
        <v>5</v>
      </c>
      <c r="I20" s="45">
        <v>-0.16084138583264043</v>
      </c>
      <c r="J20" s="45">
        <v>-4.3288308148623189E-4</v>
      </c>
      <c r="K20" s="45">
        <v>-7.2717609308596984E-2</v>
      </c>
      <c r="L20" s="45">
        <v>-0.14186898494895137</v>
      </c>
      <c r="M20" s="45">
        <v>-0.10301141970957282</v>
      </c>
    </row>
    <row r="21" spans="1:13" s="14" customFormat="1" ht="12.75">
      <c r="A21" s="38"/>
      <c r="B21" s="39"/>
      <c r="C21" s="39"/>
      <c r="D21" s="39"/>
      <c r="E21" s="39"/>
      <c r="F21" s="39"/>
      <c r="G21" s="39"/>
      <c r="H21" s="4" t="s">
        <v>6</v>
      </c>
      <c r="I21" s="46">
        <v>-0.3616377978868936</v>
      </c>
      <c r="J21" s="46">
        <v>-0.15428179980737666</v>
      </c>
      <c r="K21" s="46">
        <v>-0.23292555463246312</v>
      </c>
      <c r="L21" s="46">
        <v>-0.34357726126744964</v>
      </c>
      <c r="M21" s="46">
        <v>-0.23290865445478789</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1118000</v>
      </c>
      <c r="C23" s="44">
        <v>783000</v>
      </c>
      <c r="D23" s="44">
        <v>4995000</v>
      </c>
      <c r="E23" s="44">
        <v>1513000</v>
      </c>
      <c r="F23" s="44">
        <v>1328000</v>
      </c>
      <c r="G23" s="36"/>
      <c r="H23" s="37" t="s">
        <v>2</v>
      </c>
      <c r="I23" s="36"/>
      <c r="J23" s="36"/>
      <c r="K23" s="36"/>
      <c r="L23" s="36"/>
      <c r="M23" s="36"/>
    </row>
    <row r="24" spans="1:13" s="14" customFormat="1" ht="12.75">
      <c r="A24" s="3">
        <v>2017</v>
      </c>
      <c r="B24" s="44">
        <v>1058000</v>
      </c>
      <c r="C24" s="44">
        <v>731000</v>
      </c>
      <c r="D24" s="44">
        <v>4722000</v>
      </c>
      <c r="E24" s="44">
        <v>1377000</v>
      </c>
      <c r="F24" s="44">
        <v>1257000</v>
      </c>
      <c r="G24" s="36"/>
      <c r="H24" s="2" t="s">
        <v>3</v>
      </c>
      <c r="I24" s="45">
        <v>-5.3212810083726858E-2</v>
      </c>
      <c r="J24" s="45">
        <v>-6.6088508727912082E-2</v>
      </c>
      <c r="K24" s="45">
        <v>-5.4573552650466872E-2</v>
      </c>
      <c r="L24" s="45">
        <v>-9.0040133412370979E-2</v>
      </c>
      <c r="M24" s="45">
        <v>-5.3005285010937625E-2</v>
      </c>
    </row>
    <row r="25" spans="1:13" s="14" customFormat="1" ht="12.75">
      <c r="A25" s="3">
        <v>2018</v>
      </c>
      <c r="B25" s="44">
        <v>1001000</v>
      </c>
      <c r="C25" s="44">
        <v>755000</v>
      </c>
      <c r="D25" s="44">
        <v>4562000</v>
      </c>
      <c r="E25" s="44">
        <v>1289000</v>
      </c>
      <c r="F25" s="44">
        <v>1253000</v>
      </c>
      <c r="G25" s="36"/>
      <c r="H25" s="2" t="s">
        <v>4</v>
      </c>
      <c r="I25" s="45">
        <v>-5.3836347708907613E-2</v>
      </c>
      <c r="J25" s="45">
        <v>3.2297537112841085E-2</v>
      </c>
      <c r="K25" s="45">
        <v>-3.3909887466803436E-2</v>
      </c>
      <c r="L25" s="45">
        <v>-6.3744322613536838E-2</v>
      </c>
      <c r="M25" s="45">
        <v>-3.2231327386605703E-3</v>
      </c>
    </row>
    <row r="26" spans="1:13" s="14" customFormat="1" ht="12.75">
      <c r="A26" s="3">
        <v>2019</v>
      </c>
      <c r="B26" s="44">
        <v>887000</v>
      </c>
      <c r="C26" s="44">
        <v>681000</v>
      </c>
      <c r="D26" s="44">
        <v>4291000</v>
      </c>
      <c r="E26" s="44">
        <v>1224000</v>
      </c>
      <c r="F26" s="44">
        <v>1152000</v>
      </c>
      <c r="G26" s="36"/>
      <c r="H26" s="2" t="s">
        <v>5</v>
      </c>
      <c r="I26" s="45">
        <v>-0.11398500055431432</v>
      </c>
      <c r="J26" s="45">
        <v>-9.8433065224272587E-2</v>
      </c>
      <c r="K26" s="45">
        <v>-5.9389932750563333E-2</v>
      </c>
      <c r="L26" s="45">
        <v>-5.0317992585990644E-2</v>
      </c>
      <c r="M26" s="45">
        <v>-8.0360064160369005E-2</v>
      </c>
    </row>
    <row r="27" spans="1:13" s="14" customFormat="1" ht="12.75">
      <c r="A27" s="38"/>
      <c r="B27" s="39"/>
      <c r="C27" s="39"/>
      <c r="D27" s="39"/>
      <c r="E27" s="39"/>
      <c r="F27" s="39"/>
      <c r="G27" s="39"/>
      <c r="H27" s="4" t="s">
        <v>6</v>
      </c>
      <c r="I27" s="46">
        <v>-0.20629391902168953</v>
      </c>
      <c r="J27" s="46">
        <v>-0.13082227899951096</v>
      </c>
      <c r="K27" s="46">
        <v>-0.14087767028233353</v>
      </c>
      <c r="L27" s="46">
        <v>-0.19091357868045464</v>
      </c>
      <c r="M27" s="46">
        <v>-0.13191284854255428</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179000</v>
      </c>
      <c r="C29" s="44">
        <v>85000</v>
      </c>
      <c r="D29" s="44">
        <v>985000</v>
      </c>
      <c r="E29" s="44">
        <v>215000</v>
      </c>
      <c r="F29" s="44">
        <v>348000</v>
      </c>
      <c r="G29" s="36"/>
      <c r="H29" s="37" t="s">
        <v>2</v>
      </c>
      <c r="I29" s="36"/>
      <c r="J29" s="36"/>
      <c r="K29" s="36"/>
      <c r="L29" s="36"/>
      <c r="M29" s="36"/>
    </row>
    <row r="30" spans="1:13" s="14" customFormat="1" ht="12.75">
      <c r="A30" s="3">
        <v>2017</v>
      </c>
      <c r="B30" s="44">
        <v>163000</v>
      </c>
      <c r="C30" s="44">
        <v>72000</v>
      </c>
      <c r="D30" s="44">
        <v>868000</v>
      </c>
      <c r="E30" s="44">
        <v>183000</v>
      </c>
      <c r="F30" s="44">
        <v>298000</v>
      </c>
      <c r="G30" s="36"/>
      <c r="H30" s="2" t="s">
        <v>3</v>
      </c>
      <c r="I30" s="45">
        <v>-8.8236936755802783E-2</v>
      </c>
      <c r="J30" s="45">
        <v>-0.1498727108483206</v>
      </c>
      <c r="K30" s="45">
        <v>-0.11881258512694516</v>
      </c>
      <c r="L30" s="45">
        <v>-0.15022952830539346</v>
      </c>
      <c r="M30" s="45">
        <v>-0.1421241101603509</v>
      </c>
    </row>
    <row r="31" spans="1:13" s="14" customFormat="1" ht="12.75">
      <c r="A31" s="3">
        <v>2018</v>
      </c>
      <c r="B31" s="44">
        <v>152000</v>
      </c>
      <c r="C31" s="44">
        <v>79000</v>
      </c>
      <c r="D31" s="44">
        <v>846000</v>
      </c>
      <c r="E31" s="44">
        <v>169000</v>
      </c>
      <c r="F31" s="44">
        <v>301000</v>
      </c>
      <c r="G31" s="36"/>
      <c r="H31" s="2" t="s">
        <v>4</v>
      </c>
      <c r="I31" s="45">
        <v>-6.8501038265759276E-2</v>
      </c>
      <c r="J31" s="45">
        <v>9.6227092073305362E-2</v>
      </c>
      <c r="K31" s="45">
        <v>-2.4922168650535224E-2</v>
      </c>
      <c r="L31" s="45">
        <v>-7.5892198085198287E-2</v>
      </c>
      <c r="M31" s="45">
        <v>9.4380108763436176E-3</v>
      </c>
    </row>
    <row r="32" spans="1:13" s="14" customFormat="1" ht="12.75">
      <c r="A32" s="3">
        <v>2019</v>
      </c>
      <c r="B32" s="44">
        <v>107000</v>
      </c>
      <c r="C32" s="44">
        <v>68000</v>
      </c>
      <c r="D32" s="44">
        <v>665000</v>
      </c>
      <c r="E32" s="44">
        <v>122000</v>
      </c>
      <c r="F32" s="44">
        <v>233000</v>
      </c>
      <c r="G32" s="36"/>
      <c r="H32" s="2" t="s">
        <v>5</v>
      </c>
      <c r="I32" s="45">
        <v>-0.29901361215229838</v>
      </c>
      <c r="J32" s="45">
        <v>-0.14598990394904138</v>
      </c>
      <c r="K32" s="45">
        <v>-0.21343114737239038</v>
      </c>
      <c r="L32" s="45">
        <v>-0.27933684789747415</v>
      </c>
      <c r="M32" s="45">
        <v>-0.22731062153535475</v>
      </c>
    </row>
    <row r="33" spans="1:13" s="14" customFormat="1" ht="12.75">
      <c r="A33" s="38"/>
      <c r="B33" s="39"/>
      <c r="C33" s="39"/>
      <c r="D33" s="39"/>
      <c r="E33" s="39"/>
      <c r="F33" s="39"/>
      <c r="G33" s="39"/>
      <c r="H33" s="4" t="s">
        <v>6</v>
      </c>
      <c r="I33" s="46">
        <v>-0.40464781180886006</v>
      </c>
      <c r="J33" s="46">
        <v>-0.20412017972993582</v>
      </c>
      <c r="K33" s="46">
        <v>-0.32415934443745881</v>
      </c>
      <c r="L33" s="46">
        <v>-0.43407798386797014</v>
      </c>
      <c r="M33" s="46">
        <v>-0.3308722226217013</v>
      </c>
    </row>
    <row r="34" spans="1:13" ht="11.25" customHeight="1">
      <c r="A34" s="43"/>
      <c r="B34" s="43"/>
      <c r="C34" s="43"/>
      <c r="D34" s="43"/>
      <c r="E34" s="43"/>
      <c r="F34" s="43"/>
      <c r="G34" s="43"/>
      <c r="H34" s="43"/>
      <c r="I34" s="43"/>
      <c r="J34" s="43"/>
      <c r="K34" s="43"/>
      <c r="L34" s="43"/>
      <c r="M34" s="14"/>
    </row>
    <row r="35" spans="1:13" ht="157.5" customHeight="1">
      <c r="A35" s="62" t="s">
        <v>48</v>
      </c>
      <c r="B35" s="62"/>
      <c r="C35" s="62"/>
      <c r="D35" s="62"/>
      <c r="E35" s="62"/>
      <c r="F35" s="62"/>
      <c r="G35" s="62"/>
      <c r="H35" s="62"/>
      <c r="I35" s="62"/>
      <c r="J35" s="62"/>
      <c r="K35" s="62"/>
      <c r="L35" s="62"/>
      <c r="M35" s="30"/>
    </row>
    <row r="36" spans="1:13" ht="10.5"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36:L36"/>
    <mergeCell ref="A5:M5"/>
    <mergeCell ref="A6:M6"/>
    <mergeCell ref="A8:F8"/>
    <mergeCell ref="H8:M8"/>
    <mergeCell ref="A35:L3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D754-70F2-4509-8286-D3D34AB9B4FE}">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38</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1589000</v>
      </c>
      <c r="C11" s="44">
        <v>534000</v>
      </c>
      <c r="D11" s="44">
        <v>7565000</v>
      </c>
      <c r="E11" s="44">
        <v>1192000</v>
      </c>
      <c r="F11" s="44">
        <v>2059000</v>
      </c>
      <c r="G11" s="36"/>
      <c r="H11" s="37" t="s">
        <v>2</v>
      </c>
      <c r="I11" s="36"/>
      <c r="J11" s="36"/>
      <c r="K11" s="36"/>
      <c r="L11" s="36"/>
      <c r="M11" s="36"/>
    </row>
    <row r="12" spans="1:13" s="14" customFormat="1" ht="12.75">
      <c r="A12" s="3">
        <v>2017</v>
      </c>
      <c r="B12" s="44">
        <v>1545000</v>
      </c>
      <c r="C12" s="44">
        <v>530000</v>
      </c>
      <c r="D12" s="44">
        <v>7415000</v>
      </c>
      <c r="E12" s="44">
        <v>1146000</v>
      </c>
      <c r="F12" s="44">
        <v>1964000</v>
      </c>
      <c r="G12" s="36"/>
      <c r="H12" s="2" t="s">
        <v>3</v>
      </c>
      <c r="I12" s="45">
        <v>-2.8216450063923815E-2</v>
      </c>
      <c r="J12" s="45">
        <v>-8.5411690713467457E-3</v>
      </c>
      <c r="K12" s="45">
        <v>-1.9863784469451969E-2</v>
      </c>
      <c r="L12" s="45">
        <v>-3.8744360019456886E-2</v>
      </c>
      <c r="M12" s="45">
        <v>-4.6107841441875561E-2</v>
      </c>
    </row>
    <row r="13" spans="1:13" s="14" customFormat="1" ht="12.75">
      <c r="A13" s="3">
        <v>2018</v>
      </c>
      <c r="B13" s="44">
        <v>1524000</v>
      </c>
      <c r="C13" s="44">
        <v>558000</v>
      </c>
      <c r="D13" s="44">
        <v>7500000</v>
      </c>
      <c r="E13" s="44">
        <v>1159000</v>
      </c>
      <c r="F13" s="44">
        <v>1983000</v>
      </c>
      <c r="G13" s="36"/>
      <c r="H13" s="2" t="s">
        <v>4</v>
      </c>
      <c r="I13" s="45">
        <v>-1.3511422457746456E-2</v>
      </c>
      <c r="J13" s="45">
        <v>5.2541851293156347E-2</v>
      </c>
      <c r="K13" s="45">
        <v>1.1473628914629204E-2</v>
      </c>
      <c r="L13" s="45">
        <v>1.148072470166169E-2</v>
      </c>
      <c r="M13" s="45">
        <v>9.9392381445125907E-3</v>
      </c>
    </row>
    <row r="14" spans="1:13" s="14" customFormat="1" ht="12.75">
      <c r="A14" s="3">
        <v>2019</v>
      </c>
      <c r="B14" s="44">
        <v>1422000</v>
      </c>
      <c r="C14" s="44">
        <v>540000</v>
      </c>
      <c r="D14" s="44">
        <v>7260000</v>
      </c>
      <c r="E14" s="44">
        <v>1040000</v>
      </c>
      <c r="F14" s="44">
        <v>1959000</v>
      </c>
      <c r="G14" s="36"/>
      <c r="H14" s="2" t="s">
        <v>5</v>
      </c>
      <c r="I14" s="45">
        <v>-6.6557457097178141E-2</v>
      </c>
      <c r="J14" s="45">
        <v>-3.1395346751497299E-2</v>
      </c>
      <c r="K14" s="45">
        <v>-3.1978359748513423E-2</v>
      </c>
      <c r="L14" s="45">
        <v>-0.10285929679015914</v>
      </c>
      <c r="M14" s="45">
        <v>-1.2158325980083196E-2</v>
      </c>
    </row>
    <row r="15" spans="1:13" s="14" customFormat="1" ht="12.75">
      <c r="A15" s="38"/>
      <c r="B15" s="39"/>
      <c r="C15" s="39"/>
      <c r="D15" s="39"/>
      <c r="E15" s="39"/>
      <c r="F15" s="39"/>
      <c r="G15" s="39"/>
      <c r="H15" s="4" t="s">
        <v>6</v>
      </c>
      <c r="I15" s="46">
        <v>-0.10515215881292972</v>
      </c>
      <c r="J15" s="46">
        <v>1.0789239212632619E-2</v>
      </c>
      <c r="K15" s="46">
        <v>-4.0320833404384825E-2</v>
      </c>
      <c r="L15" s="46">
        <v>-0.12771767389590558</v>
      </c>
      <c r="M15" s="46">
        <v>-4.8339884545809585E-2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517000</v>
      </c>
      <c r="C17" s="44">
        <v>129000</v>
      </c>
      <c r="D17" s="44">
        <v>2897000</v>
      </c>
      <c r="E17" s="44">
        <v>578000</v>
      </c>
      <c r="F17" s="44">
        <v>1003000</v>
      </c>
      <c r="G17" s="36"/>
      <c r="H17" s="37" t="s">
        <v>2</v>
      </c>
      <c r="I17" s="36"/>
      <c r="J17" s="36"/>
      <c r="K17" s="36"/>
      <c r="L17" s="36"/>
      <c r="M17" s="36"/>
    </row>
    <row r="18" spans="1:13" s="14" customFormat="1" ht="12.75">
      <c r="A18" s="3">
        <v>2017</v>
      </c>
      <c r="B18" s="44">
        <v>455000</v>
      </c>
      <c r="C18" s="44">
        <v>139000</v>
      </c>
      <c r="D18" s="44">
        <v>2752000</v>
      </c>
      <c r="E18" s="44">
        <v>525000</v>
      </c>
      <c r="F18" s="44">
        <v>950000</v>
      </c>
      <c r="G18" s="36"/>
      <c r="H18" s="2" t="s">
        <v>3</v>
      </c>
      <c r="I18" s="45">
        <v>-0.11942008122577787</v>
      </c>
      <c r="J18" s="45">
        <v>7.7302644299558382E-2</v>
      </c>
      <c r="K18" s="45">
        <v>-5.0199692780337944E-2</v>
      </c>
      <c r="L18" s="45">
        <v>-9.2619104430128052E-2</v>
      </c>
      <c r="M18" s="45">
        <v>-5.2658925180705474E-2</v>
      </c>
    </row>
    <row r="19" spans="1:13" s="14" customFormat="1" ht="12.75">
      <c r="A19" s="3">
        <v>2018</v>
      </c>
      <c r="B19" s="44">
        <v>450000</v>
      </c>
      <c r="C19" s="44">
        <v>133000</v>
      </c>
      <c r="D19" s="44">
        <v>2754000</v>
      </c>
      <c r="E19" s="44">
        <v>507000</v>
      </c>
      <c r="F19" s="44">
        <v>967000</v>
      </c>
      <c r="G19" s="36"/>
      <c r="H19" s="2" t="s">
        <v>4</v>
      </c>
      <c r="I19" s="45">
        <v>-1.1544436412215921E-2</v>
      </c>
      <c r="J19" s="45">
        <v>-4.5006174080349196E-2</v>
      </c>
      <c r="K19" s="45">
        <v>8.9295968343361713E-4</v>
      </c>
      <c r="L19" s="45">
        <v>-3.4670945195325265E-2</v>
      </c>
      <c r="M19" s="45">
        <v>1.7598083233238429E-2</v>
      </c>
    </row>
    <row r="20" spans="1:13" s="14" customFormat="1" ht="12.75">
      <c r="A20" s="3">
        <v>2019</v>
      </c>
      <c r="B20" s="44">
        <v>367000</v>
      </c>
      <c r="C20" s="44">
        <v>129000</v>
      </c>
      <c r="D20" s="44">
        <v>2480000</v>
      </c>
      <c r="E20" s="44">
        <v>413000</v>
      </c>
      <c r="F20" s="44">
        <v>891000</v>
      </c>
      <c r="G20" s="36"/>
      <c r="H20" s="2" t="s">
        <v>5</v>
      </c>
      <c r="I20" s="45">
        <v>-0.1843763684904314</v>
      </c>
      <c r="J20" s="45">
        <v>-3.2994294219796577E-2</v>
      </c>
      <c r="K20" s="45">
        <v>-9.9540628639050333E-2</v>
      </c>
      <c r="L20" s="45">
        <v>-0.18418818940536452</v>
      </c>
      <c r="M20" s="45">
        <v>-7.8310660528629811E-2</v>
      </c>
    </row>
    <row r="21" spans="1:13" s="14" customFormat="1" ht="12.75">
      <c r="A21" s="38"/>
      <c r="B21" s="39"/>
      <c r="C21" s="39"/>
      <c r="D21" s="39"/>
      <c r="E21" s="39"/>
      <c r="F21" s="39"/>
      <c r="G21" s="39"/>
      <c r="H21" s="4" t="s">
        <v>6</v>
      </c>
      <c r="I21" s="46">
        <v>-0.2900696746131714</v>
      </c>
      <c r="J21" s="46">
        <v>-5.1277291816515464E-3</v>
      </c>
      <c r="K21" s="46">
        <v>-0.14397970279086642</v>
      </c>
      <c r="L21" s="46">
        <v>-0.28541318698799012</v>
      </c>
      <c r="M21" s="46">
        <v>-0.11147999074532081</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226000</v>
      </c>
      <c r="C23" s="44">
        <v>118000</v>
      </c>
      <c r="D23" s="44">
        <v>3176000</v>
      </c>
      <c r="E23" s="44">
        <v>927000</v>
      </c>
      <c r="F23" s="44">
        <v>1384000</v>
      </c>
      <c r="G23" s="36"/>
      <c r="H23" s="37" t="s">
        <v>2</v>
      </c>
      <c r="I23" s="36"/>
      <c r="J23" s="36"/>
      <c r="K23" s="36"/>
      <c r="L23" s="36"/>
      <c r="M23" s="36"/>
    </row>
    <row r="24" spans="1:13" s="14" customFormat="1" ht="12.75">
      <c r="A24" s="3">
        <v>2017</v>
      </c>
      <c r="B24" s="44">
        <v>213000</v>
      </c>
      <c r="C24" s="44">
        <v>122000</v>
      </c>
      <c r="D24" s="44">
        <v>3095000</v>
      </c>
      <c r="E24" s="44">
        <v>877000</v>
      </c>
      <c r="F24" s="44">
        <v>1326000</v>
      </c>
      <c r="G24" s="36"/>
      <c r="H24" s="2" t="s">
        <v>3</v>
      </c>
      <c r="I24" s="45">
        <v>-6.0309813714007912E-2</v>
      </c>
      <c r="J24" s="45">
        <v>3.7449658739242747E-2</v>
      </c>
      <c r="K24" s="45">
        <v>-2.5411032103548538E-2</v>
      </c>
      <c r="L24" s="45">
        <v>-5.4399642708040041E-2</v>
      </c>
      <c r="M24" s="45">
        <v>-4.2531614116722488E-2</v>
      </c>
    </row>
    <row r="25" spans="1:13" s="14" customFormat="1" ht="12.75">
      <c r="A25" s="3">
        <v>2018</v>
      </c>
      <c r="B25" s="44">
        <v>214000</v>
      </c>
      <c r="C25" s="44">
        <v>117000</v>
      </c>
      <c r="D25" s="44">
        <v>3119000</v>
      </c>
      <c r="E25" s="44">
        <v>877000</v>
      </c>
      <c r="F25" s="44">
        <v>1334000</v>
      </c>
      <c r="G25" s="36"/>
      <c r="H25" s="2" t="s">
        <v>4</v>
      </c>
      <c r="I25" s="45">
        <v>6.0201581232157053E-3</v>
      </c>
      <c r="J25" s="45">
        <v>-4.5994671548356403E-2</v>
      </c>
      <c r="K25" s="45">
        <v>7.5774954233904972E-3</v>
      </c>
      <c r="L25" s="45">
        <v>5.1566033043331442E-4</v>
      </c>
      <c r="M25" s="45">
        <v>6.3528490502411461E-3</v>
      </c>
    </row>
    <row r="26" spans="1:13" s="14" customFormat="1" ht="12.75">
      <c r="A26" s="3">
        <v>2019</v>
      </c>
      <c r="B26" s="44">
        <v>188000</v>
      </c>
      <c r="C26" s="44">
        <v>122000</v>
      </c>
      <c r="D26" s="44">
        <v>2857000</v>
      </c>
      <c r="E26" s="44">
        <v>737000</v>
      </c>
      <c r="F26" s="44">
        <v>1279000</v>
      </c>
      <c r="G26" s="36"/>
      <c r="H26" s="2" t="s">
        <v>5</v>
      </c>
      <c r="I26" s="45">
        <v>-0.11906086517468525</v>
      </c>
      <c r="J26" s="45">
        <v>4.9051690167389105E-2</v>
      </c>
      <c r="K26" s="45">
        <v>-8.379019790998285E-2</v>
      </c>
      <c r="L26" s="45">
        <v>-0.15909842439777513</v>
      </c>
      <c r="M26" s="45">
        <v>-4.1203387187698656E-2</v>
      </c>
    </row>
    <row r="27" spans="1:13" s="14" customFormat="1" ht="12.75">
      <c r="A27" s="38"/>
      <c r="B27" s="39"/>
      <c r="C27" s="39"/>
      <c r="D27" s="39"/>
      <c r="E27" s="39"/>
      <c r="F27" s="39"/>
      <c r="G27" s="39"/>
      <c r="H27" s="4" t="s">
        <v>6</v>
      </c>
      <c r="I27" s="46">
        <v>-0.16720659403796434</v>
      </c>
      <c r="J27" s="46">
        <v>3.8280554495739541E-2</v>
      </c>
      <c r="K27" s="46">
        <v>-0.10030587703327618</v>
      </c>
      <c r="L27" s="46">
        <v>-0.20443313882928629</v>
      </c>
      <c r="M27" s="46">
        <v>-7.6150528485028846E-2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28000</v>
      </c>
      <c r="C29" s="44">
        <v>14000</v>
      </c>
      <c r="D29" s="44">
        <v>271000</v>
      </c>
      <c r="E29" s="44">
        <v>31000</v>
      </c>
      <c r="F29" s="44">
        <v>95000</v>
      </c>
      <c r="G29" s="36"/>
      <c r="H29" s="37" t="s">
        <v>2</v>
      </c>
      <c r="I29" s="36"/>
      <c r="J29" s="36"/>
      <c r="K29" s="36"/>
      <c r="L29" s="36"/>
      <c r="M29" s="36"/>
    </row>
    <row r="30" spans="1:13" s="14" customFormat="1" ht="12.75">
      <c r="A30" s="3">
        <v>2017</v>
      </c>
      <c r="B30" s="44">
        <v>22000</v>
      </c>
      <c r="C30" s="44">
        <v>12000</v>
      </c>
      <c r="D30" s="44">
        <v>259000</v>
      </c>
      <c r="E30" s="44">
        <v>28000</v>
      </c>
      <c r="F30" s="44">
        <v>89000</v>
      </c>
      <c r="G30" s="36"/>
      <c r="H30" s="2" t="s">
        <v>3</v>
      </c>
      <c r="I30" s="45">
        <v>-0.21678651848623534</v>
      </c>
      <c r="J30" s="45">
        <v>-0.10387129949313156</v>
      </c>
      <c r="K30" s="45">
        <v>-4.4546081072614603E-2</v>
      </c>
      <c r="L30" s="45">
        <v>-0.10482133093178091</v>
      </c>
      <c r="M30" s="45">
        <v>-5.6301145662847787E-2</v>
      </c>
    </row>
    <row r="31" spans="1:13" s="14" customFormat="1" ht="12.75">
      <c r="A31" s="3">
        <v>2018</v>
      </c>
      <c r="B31" s="44">
        <v>29000</v>
      </c>
      <c r="C31" s="44">
        <v>13000</v>
      </c>
      <c r="D31" s="44">
        <v>282000</v>
      </c>
      <c r="E31" s="44">
        <v>25000</v>
      </c>
      <c r="F31" s="44">
        <v>105000</v>
      </c>
      <c r="G31" s="36"/>
      <c r="H31" s="2" t="s">
        <v>4</v>
      </c>
      <c r="I31" s="45">
        <v>0.33498724785532136</v>
      </c>
      <c r="J31" s="45">
        <v>6.5005328305598825E-2</v>
      </c>
      <c r="K31" s="45">
        <v>8.6457087753134168E-2</v>
      </c>
      <c r="L31" s="45">
        <v>-0.10462776659959759</v>
      </c>
      <c r="M31" s="45">
        <v>0.17996486634665951</v>
      </c>
    </row>
    <row r="32" spans="1:13" s="14" customFormat="1" ht="12.75">
      <c r="A32" s="3">
        <v>2019</v>
      </c>
      <c r="B32" s="44">
        <v>26000</v>
      </c>
      <c r="C32" s="44">
        <v>15000</v>
      </c>
      <c r="D32" s="44">
        <v>267000</v>
      </c>
      <c r="E32" s="44">
        <v>31000</v>
      </c>
      <c r="F32" s="44">
        <v>97000</v>
      </c>
      <c r="G32" s="36"/>
      <c r="H32" s="2" t="s">
        <v>5</v>
      </c>
      <c r="I32" s="45">
        <v>-0.10038556393066797</v>
      </c>
      <c r="J32" s="45">
        <v>0.16694889162561577</v>
      </c>
      <c r="K32" s="45">
        <v>-5.0375624857986821E-2</v>
      </c>
      <c r="L32" s="45">
        <v>0.22640449438202248</v>
      </c>
      <c r="M32" s="45">
        <v>-7.894212807115697E-2</v>
      </c>
    </row>
    <row r="33" spans="1:13" s="14" customFormat="1" ht="12.75">
      <c r="A33" s="38"/>
      <c r="B33" s="39"/>
      <c r="C33" s="39"/>
      <c r="D33" s="39"/>
      <c r="E33" s="39"/>
      <c r="F33" s="39"/>
      <c r="G33" s="39"/>
      <c r="H33" s="4" t="s">
        <v>6</v>
      </c>
      <c r="I33" s="46">
        <v>-5.9381128786227935E-2</v>
      </c>
      <c r="J33" s="46">
        <v>0.1137148314111511</v>
      </c>
      <c r="K33" s="46">
        <v>-1.4233222892565334E-2</v>
      </c>
      <c r="L33" s="46">
        <v>-1.701457013283587E-2</v>
      </c>
      <c r="M33" s="46">
        <v>2.5626946834908401E-2</v>
      </c>
    </row>
    <row r="34" spans="1:13" ht="14.25" customHeight="1">
      <c r="A34" s="43"/>
      <c r="B34" s="43"/>
      <c r="C34" s="43"/>
      <c r="D34" s="43"/>
      <c r="E34" s="43"/>
      <c r="F34" s="43"/>
      <c r="G34" s="43"/>
      <c r="H34" s="43"/>
      <c r="I34" s="43"/>
      <c r="J34" s="43"/>
      <c r="K34" s="43"/>
      <c r="L34" s="43"/>
      <c r="M34" s="14"/>
    </row>
    <row r="35" spans="1:13" ht="156" customHeight="1">
      <c r="A35" s="62" t="s">
        <v>48</v>
      </c>
      <c r="B35" s="62"/>
      <c r="C35" s="62"/>
      <c r="D35" s="62"/>
      <c r="E35" s="62"/>
      <c r="F35" s="62"/>
      <c r="G35" s="62"/>
      <c r="H35" s="62"/>
      <c r="I35" s="62"/>
      <c r="J35" s="62"/>
      <c r="K35" s="62"/>
      <c r="L35" s="62"/>
      <c r="M35" s="30"/>
    </row>
    <row r="36" spans="1:13">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36:L36"/>
    <mergeCell ref="A5:M5"/>
    <mergeCell ref="A6:M6"/>
    <mergeCell ref="A8:F8"/>
    <mergeCell ref="H8:M8"/>
    <mergeCell ref="A35:L3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3B3D-A098-4EB6-ACD4-D9E118C6029D}">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32</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974000</v>
      </c>
      <c r="C11" s="44">
        <v>804000</v>
      </c>
      <c r="D11" s="44">
        <v>5343000</v>
      </c>
      <c r="E11" s="44">
        <v>435000</v>
      </c>
      <c r="F11" s="44">
        <v>1384000</v>
      </c>
      <c r="G11" s="36"/>
      <c r="H11" s="37" t="s">
        <v>2</v>
      </c>
      <c r="I11" s="36"/>
      <c r="J11" s="36"/>
      <c r="K11" s="36"/>
      <c r="L11" s="36"/>
      <c r="M11" s="36"/>
    </row>
    <row r="12" spans="1:13" s="14" customFormat="1" ht="12.75">
      <c r="A12" s="3">
        <v>2017</v>
      </c>
      <c r="B12" s="44">
        <v>989000</v>
      </c>
      <c r="C12" s="44">
        <v>797000</v>
      </c>
      <c r="D12" s="44">
        <v>5295000</v>
      </c>
      <c r="E12" s="44">
        <v>408000</v>
      </c>
      <c r="F12" s="44">
        <v>1382000</v>
      </c>
      <c r="G12" s="36"/>
      <c r="H12" s="2" t="s">
        <v>3</v>
      </c>
      <c r="I12" s="45">
        <v>1.523059335896064E-2</v>
      </c>
      <c r="J12" s="45">
        <v>-8.9216760414321944E-3</v>
      </c>
      <c r="K12" s="45">
        <v>-8.9158897220592385E-3</v>
      </c>
      <c r="L12" s="45">
        <v>-6.2277719064467212E-2</v>
      </c>
      <c r="M12" s="45">
        <v>-1.3086848692615866E-3</v>
      </c>
    </row>
    <row r="13" spans="1:13" s="14" customFormat="1" ht="12.75">
      <c r="A13" s="3">
        <v>2018</v>
      </c>
      <c r="B13" s="44">
        <v>883000</v>
      </c>
      <c r="C13" s="44">
        <v>826000</v>
      </c>
      <c r="D13" s="44">
        <v>5165000</v>
      </c>
      <c r="E13" s="44">
        <v>390000</v>
      </c>
      <c r="F13" s="44">
        <v>1349000</v>
      </c>
      <c r="G13" s="36"/>
      <c r="H13" s="2" t="s">
        <v>4</v>
      </c>
      <c r="I13" s="45">
        <v>-0.10736681868904954</v>
      </c>
      <c r="J13" s="45">
        <v>3.6921455325716654E-2</v>
      </c>
      <c r="K13" s="45">
        <v>-2.4716891449514646E-2</v>
      </c>
      <c r="L13" s="45">
        <v>-4.3265638130798992E-2</v>
      </c>
      <c r="M13" s="45">
        <v>-2.3763748886594344E-2</v>
      </c>
    </row>
    <row r="14" spans="1:13" s="14" customFormat="1" ht="12.75">
      <c r="A14" s="3">
        <v>2019</v>
      </c>
      <c r="B14" s="44">
        <v>883000</v>
      </c>
      <c r="C14" s="44">
        <v>800000</v>
      </c>
      <c r="D14" s="44">
        <v>5009000</v>
      </c>
      <c r="E14" s="44">
        <v>378000</v>
      </c>
      <c r="F14" s="44">
        <v>1333000</v>
      </c>
      <c r="G14" s="36"/>
      <c r="H14" s="2" t="s">
        <v>5</v>
      </c>
      <c r="I14" s="45">
        <v>-5.7524173174938026E-4</v>
      </c>
      <c r="J14" s="45">
        <v>-3.1533510254017925E-2</v>
      </c>
      <c r="K14" s="45">
        <v>-3.016020265964646E-2</v>
      </c>
      <c r="L14" s="45">
        <v>-3.1708553780595859E-2</v>
      </c>
      <c r="M14" s="45">
        <v>-1.1873146558017876E-2</v>
      </c>
    </row>
    <row r="15" spans="1:13" s="14" customFormat="1" ht="12.75">
      <c r="A15" s="38"/>
      <c r="B15" s="39"/>
      <c r="C15" s="39"/>
      <c r="D15" s="39"/>
      <c r="E15" s="39"/>
      <c r="F15" s="39"/>
      <c r="G15" s="39"/>
      <c r="H15" s="4" t="s">
        <v>6</v>
      </c>
      <c r="I15" s="46">
        <v>-9.4292786145721841E-2</v>
      </c>
      <c r="J15" s="46">
        <v>-4.7356763821820172E-3</v>
      </c>
      <c r="K15" s="46">
        <v>-6.2564885753348509E-2</v>
      </c>
      <c r="L15" s="46">
        <v>-0.13129623673206819</v>
      </c>
      <c r="M15" s="46">
        <v>-3.6617161620774774E-2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389000</v>
      </c>
      <c r="C17" s="44">
        <v>305000</v>
      </c>
      <c r="D17" s="44">
        <v>2162000</v>
      </c>
      <c r="E17" s="44">
        <v>239000</v>
      </c>
      <c r="F17" s="44">
        <v>735000</v>
      </c>
      <c r="G17" s="36"/>
      <c r="H17" s="37" t="s">
        <v>2</v>
      </c>
      <c r="I17" s="36"/>
      <c r="J17" s="36"/>
      <c r="K17" s="36"/>
      <c r="L17" s="36"/>
      <c r="M17" s="36"/>
    </row>
    <row r="18" spans="1:13" s="14" customFormat="1" ht="12.75">
      <c r="A18" s="3">
        <v>2017</v>
      </c>
      <c r="B18" s="44">
        <v>365000</v>
      </c>
      <c r="C18" s="44">
        <v>307000</v>
      </c>
      <c r="D18" s="44">
        <v>2026000</v>
      </c>
      <c r="E18" s="44">
        <v>209000</v>
      </c>
      <c r="F18" s="44">
        <v>734000</v>
      </c>
      <c r="G18" s="36"/>
      <c r="H18" s="2" t="s">
        <v>3</v>
      </c>
      <c r="I18" s="45">
        <v>-5.9528496835972382E-2</v>
      </c>
      <c r="J18" s="45">
        <v>6.5478725146581943E-3</v>
      </c>
      <c r="K18" s="45">
        <v>-6.3000757133917534E-2</v>
      </c>
      <c r="L18" s="45">
        <v>-0.12701219333776434</v>
      </c>
      <c r="M18" s="45">
        <v>-1.3679890560875513E-3</v>
      </c>
    </row>
    <row r="19" spans="1:13" s="14" customFormat="1" ht="12.75">
      <c r="A19" s="3">
        <v>2018</v>
      </c>
      <c r="B19" s="44">
        <v>291000</v>
      </c>
      <c r="C19" s="44">
        <v>298000</v>
      </c>
      <c r="D19" s="44">
        <v>1930000</v>
      </c>
      <c r="E19" s="44">
        <v>190000</v>
      </c>
      <c r="F19" s="44">
        <v>676000</v>
      </c>
      <c r="G19" s="36"/>
      <c r="H19" s="2" t="s">
        <v>4</v>
      </c>
      <c r="I19" s="45">
        <v>-0.20406616409681083</v>
      </c>
      <c r="J19" s="45">
        <v>-3.0869962803745009E-2</v>
      </c>
      <c r="K19" s="45">
        <v>-4.7415280319188471E-2</v>
      </c>
      <c r="L19" s="45">
        <v>-8.9818237536151382E-2</v>
      </c>
      <c r="M19" s="45">
        <v>-7.9164737601786536E-2</v>
      </c>
    </row>
    <row r="20" spans="1:13" s="14" customFormat="1" ht="12.75">
      <c r="A20" s="3">
        <v>2019</v>
      </c>
      <c r="B20" s="44">
        <v>239000</v>
      </c>
      <c r="C20" s="44">
        <v>265000</v>
      </c>
      <c r="D20" s="44">
        <v>1719000</v>
      </c>
      <c r="E20" s="44">
        <v>152000</v>
      </c>
      <c r="F20" s="44">
        <v>619000</v>
      </c>
      <c r="G20" s="36"/>
      <c r="H20" s="2" t="s">
        <v>5</v>
      </c>
      <c r="I20" s="45">
        <v>-0.17999986248530322</v>
      </c>
      <c r="J20" s="45">
        <v>-0.11114730207553315</v>
      </c>
      <c r="K20" s="45">
        <v>-0.1092060488260877</v>
      </c>
      <c r="L20" s="45">
        <v>-0.19863640667908211</v>
      </c>
      <c r="M20" s="45">
        <v>-8.4327675110869915E-2</v>
      </c>
    </row>
    <row r="21" spans="1:13" s="14" customFormat="1" ht="12.75">
      <c r="A21" s="38"/>
      <c r="B21" s="39"/>
      <c r="C21" s="39"/>
      <c r="D21" s="39"/>
      <c r="E21" s="39"/>
      <c r="F21" s="39"/>
      <c r="G21" s="39"/>
      <c r="H21" s="4" t="s">
        <v>6</v>
      </c>
      <c r="I21" s="46">
        <v>-0.38618636238474274</v>
      </c>
      <c r="J21" s="46">
        <v>-0.13294572373808511</v>
      </c>
      <c r="K21" s="46">
        <v>-0.20490300869385844</v>
      </c>
      <c r="L21" s="46">
        <v>-0.36325445493648351</v>
      </c>
      <c r="M21" s="46">
        <v>-0.15797010005629697</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198000</v>
      </c>
      <c r="C23" s="44">
        <v>239000</v>
      </c>
      <c r="D23" s="44">
        <v>2262000</v>
      </c>
      <c r="E23" s="44">
        <v>345000</v>
      </c>
      <c r="F23" s="44">
        <v>971000</v>
      </c>
      <c r="G23" s="36"/>
      <c r="H23" s="37" t="s">
        <v>2</v>
      </c>
      <c r="I23" s="36"/>
      <c r="J23" s="36"/>
      <c r="K23" s="36"/>
      <c r="L23" s="36"/>
      <c r="M23" s="36"/>
    </row>
    <row r="24" spans="1:13" s="14" customFormat="1" ht="12.75">
      <c r="A24" s="3">
        <v>2017</v>
      </c>
      <c r="B24" s="44">
        <v>186000</v>
      </c>
      <c r="C24" s="44">
        <v>243000</v>
      </c>
      <c r="D24" s="44">
        <v>2216000</v>
      </c>
      <c r="E24" s="44">
        <v>324000</v>
      </c>
      <c r="F24" s="44">
        <v>996000</v>
      </c>
      <c r="G24" s="36"/>
      <c r="H24" s="2" t="s">
        <v>3</v>
      </c>
      <c r="I24" s="45">
        <v>-6.1705998256408705E-2</v>
      </c>
      <c r="J24" s="45">
        <v>1.5552054033043291E-2</v>
      </c>
      <c r="K24" s="45">
        <v>-2.0208509832983428E-2</v>
      </c>
      <c r="L24" s="45">
        <v>-5.9621217618460197E-2</v>
      </c>
      <c r="M24" s="45">
        <v>2.5669176184639979E-2</v>
      </c>
    </row>
    <row r="25" spans="1:13" s="14" customFormat="1" ht="12.75">
      <c r="A25" s="3">
        <v>2018</v>
      </c>
      <c r="B25" s="44">
        <v>157000</v>
      </c>
      <c r="C25" s="44">
        <v>241000</v>
      </c>
      <c r="D25" s="44">
        <v>2127000</v>
      </c>
      <c r="E25" s="44">
        <v>304000</v>
      </c>
      <c r="F25" s="44">
        <v>949000</v>
      </c>
      <c r="G25" s="36"/>
      <c r="H25" s="2" t="s">
        <v>4</v>
      </c>
      <c r="I25" s="45">
        <v>-0.15935358439493866</v>
      </c>
      <c r="J25" s="45">
        <v>-7.9059354190844228E-3</v>
      </c>
      <c r="K25" s="45">
        <v>-3.9906691234906033E-2</v>
      </c>
      <c r="L25" s="45">
        <v>-6.2262333942416911E-2</v>
      </c>
      <c r="M25" s="45">
        <v>-4.6944755164706281E-2</v>
      </c>
    </row>
    <row r="26" spans="1:13" s="14" customFormat="1" ht="12.75">
      <c r="A26" s="3">
        <v>2019</v>
      </c>
      <c r="B26" s="44">
        <v>145000</v>
      </c>
      <c r="C26" s="44">
        <v>236000</v>
      </c>
      <c r="D26" s="44">
        <v>2037000</v>
      </c>
      <c r="E26" s="44">
        <v>282000</v>
      </c>
      <c r="F26" s="44">
        <v>905000</v>
      </c>
      <c r="G26" s="36"/>
      <c r="H26" s="2" t="s">
        <v>5</v>
      </c>
      <c r="I26" s="45">
        <v>-7.1502954799552793E-2</v>
      </c>
      <c r="J26" s="45">
        <v>-2.128921725206483E-2</v>
      </c>
      <c r="K26" s="45">
        <v>-4.2572273449651372E-2</v>
      </c>
      <c r="L26" s="45">
        <v>-7.2956301923557995E-2</v>
      </c>
      <c r="M26" s="45">
        <v>-4.6223852700649513E-2</v>
      </c>
    </row>
    <row r="27" spans="1:13" s="14" customFormat="1" ht="12.75">
      <c r="A27" s="38"/>
      <c r="B27" s="39"/>
      <c r="C27" s="39"/>
      <c r="D27" s="39"/>
      <c r="E27" s="39"/>
      <c r="F27" s="39"/>
      <c r="G27" s="39"/>
      <c r="H27" s="4" t="s">
        <v>6</v>
      </c>
      <c r="I27" s="46">
        <v>-0.26762614580656213</v>
      </c>
      <c r="J27" s="46">
        <v>-1.3926214468718261E-2</v>
      </c>
      <c r="K27" s="46">
        <v>-9.9356111589637544E-2</v>
      </c>
      <c r="L27" s="46">
        <v>-0.18250634932152965</v>
      </c>
      <c r="M27" s="46">
        <v>-6.7665324366355292E-2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36000</v>
      </c>
      <c r="C29" s="44">
        <v>36000</v>
      </c>
      <c r="D29" s="44">
        <v>309000</v>
      </c>
      <c r="E29" s="44">
        <v>22000</v>
      </c>
      <c r="F29" s="44">
        <v>111000</v>
      </c>
      <c r="G29" s="36"/>
      <c r="H29" s="37" t="s">
        <v>2</v>
      </c>
      <c r="I29" s="36"/>
      <c r="J29" s="36"/>
      <c r="K29" s="36"/>
      <c r="L29" s="36"/>
      <c r="M29" s="36"/>
    </row>
    <row r="30" spans="1:13" s="14" customFormat="1" ht="12.75">
      <c r="A30" s="3">
        <v>2017</v>
      </c>
      <c r="B30" s="44">
        <v>26000</v>
      </c>
      <c r="C30" s="44">
        <v>33000</v>
      </c>
      <c r="D30" s="44">
        <v>283000</v>
      </c>
      <c r="E30" s="44">
        <v>18000</v>
      </c>
      <c r="F30" s="44">
        <v>111000</v>
      </c>
      <c r="G30" s="36"/>
      <c r="H30" s="2" t="s">
        <v>3</v>
      </c>
      <c r="I30" s="45">
        <v>-0.27819464978102598</v>
      </c>
      <c r="J30" s="45">
        <v>-6.9059467875114688E-2</v>
      </c>
      <c r="K30" s="45">
        <v>-8.3116714744109157E-2</v>
      </c>
      <c r="L30" s="45">
        <v>-0.17978199880421286</v>
      </c>
      <c r="M30" s="45">
        <v>-1.1483837396038565E-3</v>
      </c>
    </row>
    <row r="31" spans="1:13" s="14" customFormat="1" ht="12.75">
      <c r="A31" s="3">
        <v>2018</v>
      </c>
      <c r="B31" s="44">
        <v>24000</v>
      </c>
      <c r="C31" s="44">
        <v>37000</v>
      </c>
      <c r="D31" s="44">
        <v>309000</v>
      </c>
      <c r="E31" s="44">
        <v>18000</v>
      </c>
      <c r="F31" s="44">
        <v>115000</v>
      </c>
      <c r="G31" s="36"/>
      <c r="H31" s="2" t="s">
        <v>4</v>
      </c>
      <c r="I31" s="45">
        <v>-8.1504096460040198E-2</v>
      </c>
      <c r="J31" s="45">
        <v>0.11727639241451396</v>
      </c>
      <c r="K31" s="45">
        <v>9.3256647554138414E-2</v>
      </c>
      <c r="L31" s="45">
        <v>-3.9811595828193342E-3</v>
      </c>
      <c r="M31" s="45">
        <v>2.9829430627037801E-2</v>
      </c>
    </row>
    <row r="32" spans="1:13" s="14" customFormat="1" ht="12.75">
      <c r="A32" s="3">
        <v>2019</v>
      </c>
      <c r="B32" s="44">
        <v>26000</v>
      </c>
      <c r="C32" s="44">
        <v>41000</v>
      </c>
      <c r="D32" s="44">
        <v>262000</v>
      </c>
      <c r="E32" s="44">
        <v>19000</v>
      </c>
      <c r="F32" s="44">
        <v>96000</v>
      </c>
      <c r="G32" s="36"/>
      <c r="H32" s="2" t="s">
        <v>5</v>
      </c>
      <c r="I32" s="45">
        <v>0.10935330500273488</v>
      </c>
      <c r="J32" s="45">
        <v>8.4251042446273919E-2</v>
      </c>
      <c r="K32" s="45">
        <v>-0.15310395224838086</v>
      </c>
      <c r="L32" s="45">
        <v>4.2504081517761638E-2</v>
      </c>
      <c r="M32" s="45">
        <v>-0.1648699565649695</v>
      </c>
    </row>
    <row r="33" spans="1:13" s="14" customFormat="1" ht="12.75">
      <c r="A33" s="38"/>
      <c r="B33" s="39"/>
      <c r="C33" s="39"/>
      <c r="D33" s="39"/>
      <c r="E33" s="39"/>
      <c r="F33" s="39"/>
      <c r="G33" s="39"/>
      <c r="H33" s="4" t="s">
        <v>6</v>
      </c>
      <c r="I33" s="46">
        <v>-0.26452620714664288</v>
      </c>
      <c r="J33" s="46">
        <v>0.12774889488170368</v>
      </c>
      <c r="K33" s="46">
        <v>-0.15108093216218843</v>
      </c>
      <c r="L33" s="46">
        <v>-0.14832359839948489</v>
      </c>
      <c r="M33" s="46">
        <v>-0.14094616054045811</v>
      </c>
    </row>
    <row r="34" spans="1:13">
      <c r="A34" s="43"/>
      <c r="B34" s="43"/>
      <c r="C34" s="43"/>
      <c r="D34" s="43"/>
      <c r="E34" s="43"/>
      <c r="F34" s="43"/>
      <c r="G34" s="43"/>
      <c r="H34" s="43"/>
      <c r="I34" s="43"/>
      <c r="J34" s="43"/>
      <c r="K34" s="43"/>
      <c r="L34" s="43"/>
      <c r="M34" s="14"/>
    </row>
    <row r="35" spans="1:13" ht="168" customHeight="1">
      <c r="A35" s="62" t="s">
        <v>48</v>
      </c>
      <c r="B35" s="62"/>
      <c r="C35" s="62"/>
      <c r="D35" s="62"/>
      <c r="E35" s="62"/>
      <c r="F35" s="62"/>
      <c r="G35" s="62"/>
      <c r="H35" s="62"/>
      <c r="I35" s="62"/>
      <c r="J35" s="62"/>
      <c r="K35" s="62"/>
      <c r="L35" s="62"/>
      <c r="M35" s="30"/>
    </row>
    <row r="36" spans="1:13" ht="9" customHeight="1">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36:L36"/>
    <mergeCell ref="A5:M5"/>
    <mergeCell ref="A6:M6"/>
    <mergeCell ref="A8:F8"/>
    <mergeCell ref="H8:M8"/>
    <mergeCell ref="A35:L3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2BEE-1916-4F40-AF1F-72D4450F8FD5}">
  <sheetPr>
    <tabColor rgb="FF92D050"/>
  </sheetPr>
  <dimension ref="A5:M37"/>
  <sheetViews>
    <sheetView zoomScaleNormal="100" workbookViewId="0">
      <selection activeCell="A7" sqref="A7"/>
    </sheetView>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52</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927000</v>
      </c>
      <c r="C11" s="44">
        <v>762000</v>
      </c>
      <c r="D11" s="44">
        <v>4149000</v>
      </c>
      <c r="E11" s="44">
        <v>463000</v>
      </c>
      <c r="F11" s="44">
        <v>1096000</v>
      </c>
      <c r="G11" s="36"/>
      <c r="H11" s="37" t="s">
        <v>2</v>
      </c>
      <c r="I11" s="36"/>
      <c r="J11" s="36"/>
      <c r="K11" s="36"/>
      <c r="L11" s="36"/>
      <c r="M11" s="36"/>
    </row>
    <row r="12" spans="1:13" s="14" customFormat="1" ht="12.75">
      <c r="A12" s="3">
        <v>2017</v>
      </c>
      <c r="B12" s="44">
        <v>850000</v>
      </c>
      <c r="C12" s="44">
        <v>725000</v>
      </c>
      <c r="D12" s="44">
        <v>4147000</v>
      </c>
      <c r="E12" s="44">
        <v>435000</v>
      </c>
      <c r="F12" s="44">
        <v>1100000</v>
      </c>
      <c r="G12" s="36"/>
      <c r="H12" s="2" t="s">
        <v>3</v>
      </c>
      <c r="I12" s="45">
        <v>-8.3675465585647382E-2</v>
      </c>
      <c r="J12" s="45">
        <v>-4.8653061010227053E-2</v>
      </c>
      <c r="K12" s="45">
        <v>-5.5890548038275501E-4</v>
      </c>
      <c r="L12" s="45">
        <v>-5.9855338443268923E-2</v>
      </c>
      <c r="M12" s="45">
        <v>3.6938433208472308E-3</v>
      </c>
    </row>
    <row r="13" spans="1:13" s="14" customFormat="1" ht="12.75">
      <c r="A13" s="3">
        <v>2018</v>
      </c>
      <c r="B13" s="44">
        <v>787000</v>
      </c>
      <c r="C13" s="44">
        <v>739000</v>
      </c>
      <c r="D13" s="44">
        <v>4027000</v>
      </c>
      <c r="E13" s="44">
        <v>417000</v>
      </c>
      <c r="F13" s="44">
        <v>1077000</v>
      </c>
      <c r="G13" s="36"/>
      <c r="H13" s="2" t="s">
        <v>4</v>
      </c>
      <c r="I13" s="45">
        <v>-7.4054676861841418E-2</v>
      </c>
      <c r="J13" s="45">
        <v>1.9581633131653915E-2</v>
      </c>
      <c r="K13" s="45">
        <v>-2.8869058097424027E-2</v>
      </c>
      <c r="L13" s="45">
        <v>-4.1641786931479047E-2</v>
      </c>
      <c r="M13" s="45">
        <v>-2.1774352571494519E-2</v>
      </c>
    </row>
    <row r="14" spans="1:13" s="14" customFormat="1" ht="12.75">
      <c r="A14" s="3">
        <v>2019</v>
      </c>
      <c r="B14" s="44">
        <v>655000</v>
      </c>
      <c r="C14" s="44">
        <v>687000</v>
      </c>
      <c r="D14" s="44">
        <v>3760000</v>
      </c>
      <c r="E14" s="44">
        <v>362000</v>
      </c>
      <c r="F14" s="44">
        <v>1021000</v>
      </c>
      <c r="G14" s="36"/>
      <c r="H14" s="2" t="s">
        <v>5</v>
      </c>
      <c r="I14" s="45">
        <v>-0.16752503940210484</v>
      </c>
      <c r="J14" s="45">
        <v>-7.0442925197771608E-2</v>
      </c>
      <c r="K14" s="45">
        <v>-6.6455251436128709E-2</v>
      </c>
      <c r="L14" s="45">
        <v>-0.133128522679345</v>
      </c>
      <c r="M14" s="45">
        <v>-5.1338263476224492E-2</v>
      </c>
    </row>
    <row r="15" spans="1:13" s="14" customFormat="1" ht="12.75">
      <c r="A15" s="38"/>
      <c r="B15" s="39"/>
      <c r="C15" s="39"/>
      <c r="D15" s="39"/>
      <c r="E15" s="39"/>
      <c r="F15" s="39"/>
      <c r="G15" s="39"/>
      <c r="H15" s="4" t="s">
        <v>6</v>
      </c>
      <c r="I15" s="46">
        <v>-0.29367295284128836</v>
      </c>
      <c r="J15" s="46">
        <v>-9.8352071623269005E-2</v>
      </c>
      <c r="K15" s="46">
        <v>-9.3912509480786693E-2</v>
      </c>
      <c r="L15" s="46">
        <v>-0.21895282305948396</v>
      </c>
      <c r="M15" s="46">
        <v>-6.8566852635716824E-2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312000</v>
      </c>
      <c r="C17" s="44">
        <v>300000</v>
      </c>
      <c r="D17" s="44">
        <v>1739000</v>
      </c>
      <c r="E17" s="44">
        <v>197000</v>
      </c>
      <c r="F17" s="44">
        <v>565000</v>
      </c>
      <c r="G17" s="36"/>
      <c r="H17" s="37" t="s">
        <v>2</v>
      </c>
      <c r="I17" s="36"/>
      <c r="J17" s="36"/>
      <c r="K17" s="36"/>
      <c r="L17" s="36"/>
      <c r="M17" s="36"/>
    </row>
    <row r="18" spans="1:13" s="14" customFormat="1" ht="12.75">
      <c r="A18" s="3">
        <v>2017</v>
      </c>
      <c r="B18" s="44">
        <v>291000</v>
      </c>
      <c r="C18" s="44">
        <v>300000</v>
      </c>
      <c r="D18" s="44">
        <v>1762000</v>
      </c>
      <c r="E18" s="44">
        <v>209000</v>
      </c>
      <c r="F18" s="44">
        <v>569000</v>
      </c>
      <c r="G18" s="36"/>
      <c r="H18" s="2" t="s">
        <v>3</v>
      </c>
      <c r="I18" s="45">
        <v>-6.7629495458938441E-2</v>
      </c>
      <c r="J18" s="45">
        <v>-1.2622940445699707E-3</v>
      </c>
      <c r="K18" s="45">
        <v>1.3281002904051296E-2</v>
      </c>
      <c r="L18" s="45">
        <v>5.8349427454796904E-2</v>
      </c>
      <c r="M18" s="45">
        <v>7.5808565659428251E-3</v>
      </c>
    </row>
    <row r="19" spans="1:13" s="14" customFormat="1" ht="12.75">
      <c r="A19" s="3">
        <v>2018</v>
      </c>
      <c r="B19" s="44">
        <v>253000</v>
      </c>
      <c r="C19" s="44">
        <v>275000</v>
      </c>
      <c r="D19" s="44">
        <v>1650000</v>
      </c>
      <c r="E19" s="44">
        <v>191000</v>
      </c>
      <c r="F19" s="44">
        <v>538000</v>
      </c>
      <c r="G19" s="36"/>
      <c r="H19" s="2" t="s">
        <v>4</v>
      </c>
      <c r="I19" s="45">
        <v>-0.13005364700067618</v>
      </c>
      <c r="J19" s="45">
        <v>-8.1896034255072234E-2</v>
      </c>
      <c r="K19" s="45">
        <v>-6.3555698066735097E-2</v>
      </c>
      <c r="L19" s="45">
        <v>-8.5613157844320553E-2</v>
      </c>
      <c r="M19" s="45">
        <v>-5.4609218436873747E-2</v>
      </c>
    </row>
    <row r="20" spans="1:13" s="14" customFormat="1" ht="12.75">
      <c r="A20" s="3">
        <v>2019</v>
      </c>
      <c r="B20" s="44">
        <v>196000</v>
      </c>
      <c r="C20" s="44">
        <v>282000</v>
      </c>
      <c r="D20" s="44">
        <v>1505000</v>
      </c>
      <c r="E20" s="44">
        <v>129000</v>
      </c>
      <c r="F20" s="44">
        <v>499000</v>
      </c>
      <c r="G20" s="36"/>
      <c r="H20" s="2" t="s">
        <v>5</v>
      </c>
      <c r="I20" s="45">
        <v>-0.2278405100647839</v>
      </c>
      <c r="J20" s="45">
        <v>2.5295121862627584E-2</v>
      </c>
      <c r="K20" s="45">
        <v>-8.8110289523331484E-2</v>
      </c>
      <c r="L20" s="45">
        <v>-0.32272815366161545</v>
      </c>
      <c r="M20" s="45">
        <v>-7.1962364841621912E-2</v>
      </c>
    </row>
    <row r="21" spans="1:13" s="14" customFormat="1" ht="12.75">
      <c r="A21" s="38"/>
      <c r="B21" s="39"/>
      <c r="C21" s="39"/>
      <c r="D21" s="39"/>
      <c r="E21" s="39"/>
      <c r="F21" s="39"/>
      <c r="G21" s="39"/>
      <c r="H21" s="4" t="s">
        <v>6</v>
      </c>
      <c r="I21" s="46">
        <v>-0.37369192465486012</v>
      </c>
      <c r="J21" s="46">
        <v>-5.9860714678248245E-2</v>
      </c>
      <c r="K21" s="46">
        <v>-0.13472497771643807</v>
      </c>
      <c r="L21" s="46">
        <v>-0.34457640779208931</v>
      </c>
      <c r="M21" s="46">
        <v>-0.11599064791526455</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446000</v>
      </c>
      <c r="C23" s="44">
        <v>451000</v>
      </c>
      <c r="D23" s="44">
        <v>2466000</v>
      </c>
      <c r="E23" s="44">
        <v>376000</v>
      </c>
      <c r="F23" s="44">
        <v>809000</v>
      </c>
      <c r="G23" s="36"/>
      <c r="H23" s="37" t="s">
        <v>2</v>
      </c>
      <c r="I23" s="36"/>
      <c r="J23" s="36"/>
      <c r="K23" s="36"/>
      <c r="L23" s="36"/>
      <c r="M23" s="36"/>
    </row>
    <row r="24" spans="1:13" s="14" customFormat="1" ht="12.75">
      <c r="A24" s="3">
        <v>2017</v>
      </c>
      <c r="B24" s="44">
        <v>429000</v>
      </c>
      <c r="C24" s="44">
        <v>438000</v>
      </c>
      <c r="D24" s="44">
        <v>2454000</v>
      </c>
      <c r="E24" s="44">
        <v>365000</v>
      </c>
      <c r="F24" s="44">
        <v>814000</v>
      </c>
      <c r="G24" s="36"/>
      <c r="H24" s="2" t="s">
        <v>3</v>
      </c>
      <c r="I24" s="45">
        <v>-3.8405951353955303E-2</v>
      </c>
      <c r="J24" s="45">
        <v>-3.0588553274638993E-2</v>
      </c>
      <c r="K24" s="45">
        <v>-5.0855587890514921E-3</v>
      </c>
      <c r="L24" s="45">
        <v>-2.9825237557312777E-2</v>
      </c>
      <c r="M24" s="45">
        <v>6.0707383737884472E-3</v>
      </c>
    </row>
    <row r="25" spans="1:13" s="14" customFormat="1" ht="12.75">
      <c r="A25" s="3">
        <v>2018</v>
      </c>
      <c r="B25" s="44">
        <v>401000</v>
      </c>
      <c r="C25" s="44">
        <v>424000</v>
      </c>
      <c r="D25" s="44">
        <v>2427000</v>
      </c>
      <c r="E25" s="44">
        <v>353000</v>
      </c>
      <c r="F25" s="44">
        <v>807000</v>
      </c>
      <c r="G25" s="36"/>
      <c r="H25" s="2" t="s">
        <v>4</v>
      </c>
      <c r="I25" s="45">
        <v>-6.6052266716378039E-2</v>
      </c>
      <c r="J25" s="45">
        <v>-3.0836138592365583E-2</v>
      </c>
      <c r="K25" s="45">
        <v>-1.0743147880897778E-2</v>
      </c>
      <c r="L25" s="45">
        <v>-3.2627039703674483E-2</v>
      </c>
      <c r="M25" s="45">
        <v>-9.3723325206796822E-3</v>
      </c>
    </row>
    <row r="26" spans="1:13" s="14" customFormat="1" ht="12.75">
      <c r="A26" s="3">
        <v>2019</v>
      </c>
      <c r="B26" s="44">
        <v>321000</v>
      </c>
      <c r="C26" s="44">
        <v>417000</v>
      </c>
      <c r="D26" s="44">
        <v>2292000</v>
      </c>
      <c r="E26" s="44">
        <v>296000</v>
      </c>
      <c r="F26" s="44">
        <v>781000</v>
      </c>
      <c r="G26" s="36"/>
      <c r="H26" s="2" t="s">
        <v>5</v>
      </c>
      <c r="I26" s="45">
        <v>-0.19809680163872664</v>
      </c>
      <c r="J26" s="45">
        <v>-1.7296346426836574E-2</v>
      </c>
      <c r="K26" s="45">
        <v>-5.5769854286475865E-2</v>
      </c>
      <c r="L26" s="45">
        <v>-0.16264178195669721</v>
      </c>
      <c r="M26" s="45">
        <v>-3.2024339986163844E-2</v>
      </c>
    </row>
    <row r="27" spans="1:13" s="14" customFormat="1" ht="12.75">
      <c r="A27" s="38"/>
      <c r="B27" s="39"/>
      <c r="C27" s="39"/>
      <c r="D27" s="39"/>
      <c r="E27" s="39"/>
      <c r="F27" s="39"/>
      <c r="G27" s="39"/>
      <c r="H27" s="4" t="s">
        <v>6</v>
      </c>
      <c r="I27" s="46">
        <v>-0.27982791265671042</v>
      </c>
      <c r="J27" s="46">
        <v>-7.6731697158479148E-2</v>
      </c>
      <c r="K27" s="46">
        <v>-7.0664208362747699E-2</v>
      </c>
      <c r="L27" s="46">
        <v>-0.21412186856269519</v>
      </c>
      <c r="M27" s="46">
        <v>-3.5275277650094299E-2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57000</v>
      </c>
      <c r="C29" s="44">
        <v>49000</v>
      </c>
      <c r="D29" s="44">
        <v>416000</v>
      </c>
      <c r="E29" s="44">
        <v>37000</v>
      </c>
      <c r="F29" s="44">
        <v>159000</v>
      </c>
      <c r="G29" s="36"/>
      <c r="H29" s="37" t="s">
        <v>2</v>
      </c>
      <c r="I29" s="36"/>
      <c r="J29" s="36"/>
      <c r="K29" s="36"/>
      <c r="L29" s="36"/>
      <c r="M29" s="36"/>
    </row>
    <row r="30" spans="1:13" s="14" customFormat="1" ht="12.75">
      <c r="A30" s="3">
        <v>2017</v>
      </c>
      <c r="B30" s="44">
        <v>57000</v>
      </c>
      <c r="C30" s="44">
        <v>48000</v>
      </c>
      <c r="D30" s="44">
        <v>418000</v>
      </c>
      <c r="E30" s="44">
        <v>42000</v>
      </c>
      <c r="F30" s="44">
        <v>146000</v>
      </c>
      <c r="G30" s="36"/>
      <c r="H30" s="2" t="s">
        <v>3</v>
      </c>
      <c r="I30" s="45">
        <v>-7.9323295075639181E-3</v>
      </c>
      <c r="J30" s="45">
        <v>-2.4207434417096985E-2</v>
      </c>
      <c r="K30" s="45">
        <v>5.7397406647991455E-3</v>
      </c>
      <c r="L30" s="45">
        <v>0.11996145816605107</v>
      </c>
      <c r="M30" s="45">
        <v>-8.1667999773266914E-2</v>
      </c>
    </row>
    <row r="31" spans="1:13" s="14" customFormat="1" ht="12.75">
      <c r="A31" s="3">
        <v>2018</v>
      </c>
      <c r="B31" s="44">
        <v>43000</v>
      </c>
      <c r="C31" s="44">
        <v>51000</v>
      </c>
      <c r="D31" s="44">
        <v>401000</v>
      </c>
      <c r="E31" s="44">
        <v>39000</v>
      </c>
      <c r="F31" s="44">
        <v>144000</v>
      </c>
      <c r="G31" s="36"/>
      <c r="H31" s="2" t="s">
        <v>4</v>
      </c>
      <c r="I31" s="45">
        <v>-0.24565717318238103</v>
      </c>
      <c r="J31" s="45">
        <v>5.702719534980262E-2</v>
      </c>
      <c r="K31" s="45">
        <v>-4.1049606493279635E-2</v>
      </c>
      <c r="L31" s="45">
        <v>-7.9533505401013282E-2</v>
      </c>
      <c r="M31" s="45">
        <v>-1.0465674507921267E-2</v>
      </c>
    </row>
    <row r="32" spans="1:13" s="14" customFormat="1" ht="12.75">
      <c r="A32" s="3">
        <v>2019</v>
      </c>
      <c r="B32" s="44">
        <v>44000</v>
      </c>
      <c r="C32" s="44">
        <v>52000</v>
      </c>
      <c r="D32" s="44">
        <v>398000</v>
      </c>
      <c r="E32" s="44">
        <v>24000</v>
      </c>
      <c r="F32" s="44">
        <v>149000</v>
      </c>
      <c r="G32" s="36"/>
      <c r="H32" s="2" t="s">
        <v>5</v>
      </c>
      <c r="I32" s="45">
        <v>4.0897685434889662E-2</v>
      </c>
      <c r="J32" s="45">
        <v>1.7715104974762991E-2</v>
      </c>
      <c r="K32" s="45">
        <v>-6.3280715850621578E-3</v>
      </c>
      <c r="L32" s="45">
        <v>-0.36753556963339912</v>
      </c>
      <c r="M32" s="45">
        <v>2.9802334285159823E-2</v>
      </c>
    </row>
    <row r="33" spans="1:13" s="14" customFormat="1" ht="12.75">
      <c r="A33" s="38"/>
      <c r="B33" s="39"/>
      <c r="C33" s="39"/>
      <c r="D33" s="39"/>
      <c r="E33" s="39"/>
      <c r="F33" s="39"/>
      <c r="G33" s="39"/>
      <c r="H33" s="4" t="s">
        <v>6</v>
      </c>
      <c r="I33" s="46">
        <v>-0.22103471271629646</v>
      </c>
      <c r="J33" s="46">
        <v>4.9711333941051497E-2</v>
      </c>
      <c r="K33" s="46">
        <v>-4.164861716772076E-2</v>
      </c>
      <c r="L33" s="46">
        <v>-0.34800064236389916</v>
      </c>
      <c r="M33" s="46">
        <v>-6.4196955478438317E-2</v>
      </c>
    </row>
    <row r="34" spans="1:13">
      <c r="A34" s="43"/>
      <c r="B34" s="43"/>
      <c r="C34" s="43"/>
      <c r="D34" s="43"/>
      <c r="E34" s="43"/>
      <c r="F34" s="43"/>
      <c r="G34" s="43"/>
      <c r="H34" s="43"/>
      <c r="I34" s="43"/>
      <c r="J34" s="43"/>
      <c r="K34" s="43"/>
      <c r="L34" s="43"/>
      <c r="M34" s="14"/>
    </row>
    <row r="35" spans="1:13" ht="163.5" customHeight="1">
      <c r="A35" s="62" t="s">
        <v>48</v>
      </c>
      <c r="B35" s="62"/>
      <c r="C35" s="62"/>
      <c r="D35" s="62"/>
      <c r="E35" s="62"/>
      <c r="F35" s="62"/>
      <c r="G35" s="62"/>
      <c r="H35" s="62"/>
      <c r="I35" s="62"/>
      <c r="J35" s="62"/>
      <c r="K35" s="62"/>
      <c r="L35" s="62"/>
      <c r="M35" s="30"/>
    </row>
    <row r="36" spans="1:13">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6">
    <mergeCell ref="A36:L36"/>
    <mergeCell ref="A5:M5"/>
    <mergeCell ref="A6:M6"/>
    <mergeCell ref="A8:F8"/>
    <mergeCell ref="H8:M8"/>
    <mergeCell ref="A35:L3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15AD-F956-4D72-BED8-A0A7264CD1E9}">
  <sheetPr>
    <tabColor rgb="FF92D050"/>
  </sheetPr>
  <dimension ref="A5:M37"/>
  <sheetViews>
    <sheetView zoomScaleNormal="100" workbookViewId="0"/>
  </sheetViews>
  <sheetFormatPr defaultColWidth="9.140625" defaultRowHeight="14.25"/>
  <cols>
    <col min="1" max="1" width="12.7109375" style="15" customWidth="1"/>
    <col min="2" max="2" width="11.85546875" style="15" bestFit="1" customWidth="1"/>
    <col min="3" max="3" width="11.42578125" style="15" bestFit="1" customWidth="1"/>
    <col min="4" max="4" width="11.5703125" style="15" bestFit="1" customWidth="1"/>
    <col min="5" max="5" width="11.7109375" style="15" bestFit="1" customWidth="1"/>
    <col min="6" max="6" width="11.5703125" style="15" bestFit="1" customWidth="1"/>
    <col min="7" max="7" width="13.140625" style="15" customWidth="1"/>
    <col min="8" max="8" width="19.42578125" style="15" customWidth="1"/>
    <col min="9" max="9" width="11.85546875" style="15" bestFit="1" customWidth="1"/>
    <col min="10" max="10" width="11.42578125" style="15" customWidth="1"/>
    <col min="11" max="11" width="9.5703125" style="15" bestFit="1" customWidth="1"/>
    <col min="12" max="12" width="11.7109375" style="15" bestFit="1" customWidth="1"/>
    <col min="13" max="13" width="11.28515625" style="15" bestFit="1" customWidth="1"/>
    <col min="14" max="16384" width="9.140625" style="15"/>
  </cols>
  <sheetData>
    <row r="5" spans="1:13" ht="44.25" customHeight="1">
      <c r="A5" s="59" t="s">
        <v>23</v>
      </c>
      <c r="B5" s="59"/>
      <c r="C5" s="59"/>
      <c r="D5" s="59"/>
      <c r="E5" s="59"/>
      <c r="F5" s="59"/>
      <c r="G5" s="59"/>
      <c r="H5" s="59"/>
      <c r="I5" s="59"/>
      <c r="J5" s="59"/>
      <c r="K5" s="59"/>
      <c r="L5" s="59"/>
      <c r="M5" s="59"/>
    </row>
    <row r="6" spans="1:13" ht="20.25" customHeight="1">
      <c r="A6" s="63" t="s">
        <v>36</v>
      </c>
      <c r="B6" s="63"/>
      <c r="C6" s="63"/>
      <c r="D6" s="63"/>
      <c r="E6" s="63"/>
      <c r="F6" s="63"/>
      <c r="G6" s="63"/>
      <c r="H6" s="63"/>
      <c r="I6" s="63"/>
      <c r="J6" s="63"/>
      <c r="K6" s="63"/>
      <c r="L6" s="63"/>
      <c r="M6" s="63"/>
    </row>
    <row r="7" spans="1:13">
      <c r="A7" s="13"/>
      <c r="B7" s="13"/>
      <c r="C7" s="13"/>
      <c r="D7" s="13"/>
      <c r="E7" s="13"/>
      <c r="F7" s="13"/>
      <c r="G7" s="13"/>
      <c r="H7" s="13"/>
      <c r="I7" s="13"/>
      <c r="J7" s="13"/>
      <c r="K7" s="13"/>
      <c r="L7" s="13"/>
      <c r="M7" s="13"/>
    </row>
    <row r="8" spans="1:13" s="20" customFormat="1" ht="19.5" customHeight="1">
      <c r="A8" s="60" t="s">
        <v>16</v>
      </c>
      <c r="B8" s="60"/>
      <c r="C8" s="60"/>
      <c r="D8" s="60"/>
      <c r="E8" s="60"/>
      <c r="F8" s="60"/>
      <c r="G8" s="42"/>
      <c r="H8" s="60" t="s">
        <v>15</v>
      </c>
      <c r="I8" s="60"/>
      <c r="J8" s="60"/>
      <c r="K8" s="60"/>
      <c r="L8" s="60"/>
      <c r="M8" s="60"/>
    </row>
    <row r="9" spans="1:13" s="14" customFormat="1" ht="89.25">
      <c r="A9" s="40"/>
      <c r="B9" s="41" t="s">
        <v>0</v>
      </c>
      <c r="C9" s="41" t="s">
        <v>14</v>
      </c>
      <c r="D9" s="41" t="s">
        <v>17</v>
      </c>
      <c r="E9" s="41" t="s">
        <v>24</v>
      </c>
      <c r="F9" s="41" t="s">
        <v>25</v>
      </c>
      <c r="G9" s="5"/>
      <c r="H9" s="40"/>
      <c r="I9" s="41" t="s">
        <v>0</v>
      </c>
      <c r="J9" s="41" t="s">
        <v>14</v>
      </c>
      <c r="K9" s="41" t="s">
        <v>17</v>
      </c>
      <c r="L9" s="41" t="s">
        <v>24</v>
      </c>
      <c r="M9" s="41" t="s">
        <v>25</v>
      </c>
    </row>
    <row r="10" spans="1:13" s="14" customFormat="1" ht="12.75">
      <c r="A10" s="68" t="s">
        <v>27</v>
      </c>
      <c r="B10" s="69"/>
      <c r="C10" s="69"/>
      <c r="D10" s="69"/>
      <c r="E10" s="69"/>
      <c r="F10" s="69"/>
      <c r="G10" s="69"/>
      <c r="H10" s="68" t="s">
        <v>18</v>
      </c>
      <c r="I10" s="69"/>
      <c r="J10" s="69"/>
      <c r="K10" s="69"/>
      <c r="L10" s="69"/>
      <c r="M10" s="69"/>
    </row>
    <row r="11" spans="1:13" s="14" customFormat="1" ht="12.75">
      <c r="A11" s="3">
        <v>2016</v>
      </c>
      <c r="B11" s="44">
        <v>340000</v>
      </c>
      <c r="C11" s="44">
        <v>237000</v>
      </c>
      <c r="D11" s="44">
        <v>1488000</v>
      </c>
      <c r="E11" s="44">
        <v>190000</v>
      </c>
      <c r="F11" s="44">
        <v>397000</v>
      </c>
      <c r="G11" s="36"/>
      <c r="H11" s="37" t="s">
        <v>2</v>
      </c>
      <c r="I11" s="36"/>
      <c r="J11" s="36"/>
      <c r="K11" s="36"/>
      <c r="L11" s="36"/>
      <c r="M11" s="36"/>
    </row>
    <row r="12" spans="1:13" s="14" customFormat="1" ht="12.75">
      <c r="A12" s="3">
        <v>2017</v>
      </c>
      <c r="B12" s="44">
        <v>330000</v>
      </c>
      <c r="C12" s="44">
        <v>242000</v>
      </c>
      <c r="D12" s="44">
        <v>1401000</v>
      </c>
      <c r="E12" s="44">
        <v>175000</v>
      </c>
      <c r="F12" s="44">
        <v>368000</v>
      </c>
      <c r="G12" s="36"/>
      <c r="H12" s="2" t="s">
        <v>3</v>
      </c>
      <c r="I12" s="45">
        <v>-2.755609981542918E-2</v>
      </c>
      <c r="J12" s="45">
        <v>2.235615374551041E-2</v>
      </c>
      <c r="K12" s="45">
        <v>-5.8803487269503997E-2</v>
      </c>
      <c r="L12" s="45">
        <v>-8.1740463787598722E-2</v>
      </c>
      <c r="M12" s="45">
        <v>-7.1487974032781593E-2</v>
      </c>
    </row>
    <row r="13" spans="1:13" s="14" customFormat="1" ht="12.75">
      <c r="A13" s="3">
        <v>2018</v>
      </c>
      <c r="B13" s="44">
        <v>300000</v>
      </c>
      <c r="C13" s="44">
        <v>258000</v>
      </c>
      <c r="D13" s="44">
        <v>1345000</v>
      </c>
      <c r="E13" s="44">
        <v>185000</v>
      </c>
      <c r="F13" s="44">
        <v>347000</v>
      </c>
      <c r="G13" s="36"/>
      <c r="H13" s="2" t="s">
        <v>4</v>
      </c>
      <c r="I13" s="45">
        <v>-9.2630151416999151E-2</v>
      </c>
      <c r="J13" s="45">
        <v>6.325288770362554E-2</v>
      </c>
      <c r="K13" s="45">
        <v>-3.9381980794536961E-2</v>
      </c>
      <c r="L13" s="45">
        <v>5.5922820902862762E-2</v>
      </c>
      <c r="M13" s="45">
        <v>-5.8267130965337734E-2</v>
      </c>
    </row>
    <row r="14" spans="1:13" s="14" customFormat="1" ht="12.75">
      <c r="A14" s="3">
        <v>2019</v>
      </c>
      <c r="B14" s="44">
        <v>286000</v>
      </c>
      <c r="C14" s="44">
        <v>238000</v>
      </c>
      <c r="D14" s="44">
        <v>1304000</v>
      </c>
      <c r="E14" s="44">
        <v>159000</v>
      </c>
      <c r="F14" s="44">
        <v>358000</v>
      </c>
      <c r="G14" s="36"/>
      <c r="H14" s="2" t="s">
        <v>5</v>
      </c>
      <c r="I14" s="45">
        <v>-4.7283366583707541E-2</v>
      </c>
      <c r="J14" s="45">
        <v>-7.7680193821926216E-2</v>
      </c>
      <c r="K14" s="45">
        <v>-3.0801637897907137E-2</v>
      </c>
      <c r="L14" s="45">
        <v>-0.13870941536461859</v>
      </c>
      <c r="M14" s="45">
        <v>3.2356984549230056E-2</v>
      </c>
    </row>
    <row r="15" spans="1:13" s="14" customFormat="1" ht="12.75">
      <c r="A15" s="38"/>
      <c r="B15" s="39"/>
      <c r="C15" s="39"/>
      <c r="D15" s="39"/>
      <c r="E15" s="39"/>
      <c r="F15" s="39"/>
      <c r="G15" s="39"/>
      <c r="H15" s="4" t="s">
        <v>6</v>
      </c>
      <c r="I15" s="46">
        <v>-0.15935497355073636</v>
      </c>
      <c r="J15" s="46">
        <v>2.5829650919864775E-3</v>
      </c>
      <c r="K15" s="46">
        <v>-0.12371836528697798</v>
      </c>
      <c r="L15" s="46">
        <v>-0.16488300285666274</v>
      </c>
      <c r="M15" s="46">
        <v>-9.7296425475292839E-2</v>
      </c>
    </row>
    <row r="16" spans="1:13" s="14" customFormat="1" ht="12.75">
      <c r="A16" s="70" t="s">
        <v>28</v>
      </c>
      <c r="B16" s="70"/>
      <c r="C16" s="70"/>
      <c r="D16" s="70"/>
      <c r="E16" s="70"/>
      <c r="F16" s="70"/>
      <c r="G16" s="70"/>
      <c r="H16" s="70"/>
      <c r="I16" s="70"/>
      <c r="J16" s="70"/>
      <c r="K16" s="70"/>
      <c r="L16" s="70"/>
      <c r="M16" s="70"/>
    </row>
    <row r="17" spans="1:13" s="14" customFormat="1" ht="12.75">
      <c r="A17" s="3">
        <v>2016</v>
      </c>
      <c r="B17" s="44">
        <v>107000</v>
      </c>
      <c r="C17" s="44">
        <v>72000</v>
      </c>
      <c r="D17" s="44">
        <v>537000</v>
      </c>
      <c r="E17" s="44">
        <v>89000</v>
      </c>
      <c r="F17" s="44">
        <v>179000</v>
      </c>
      <c r="G17" s="36"/>
      <c r="H17" s="37" t="s">
        <v>2</v>
      </c>
      <c r="I17" s="36"/>
      <c r="J17" s="36"/>
      <c r="K17" s="36"/>
      <c r="L17" s="36"/>
      <c r="M17" s="36"/>
    </row>
    <row r="18" spans="1:13" s="14" customFormat="1" ht="12.75">
      <c r="A18" s="3">
        <v>2017</v>
      </c>
      <c r="B18" s="44">
        <v>96000</v>
      </c>
      <c r="C18" s="44">
        <v>71000</v>
      </c>
      <c r="D18" s="44">
        <v>471000</v>
      </c>
      <c r="E18" s="44">
        <v>85000</v>
      </c>
      <c r="F18" s="44">
        <v>160000</v>
      </c>
      <c r="G18" s="36"/>
      <c r="H18" s="2" t="s">
        <v>3</v>
      </c>
      <c r="I18" s="45">
        <v>-9.9767546490701853E-2</v>
      </c>
      <c r="J18" s="45">
        <v>-2.415679124886053E-2</v>
      </c>
      <c r="K18" s="45">
        <v>-0.12267199013767405</v>
      </c>
      <c r="L18" s="45">
        <v>-3.9799312249844974E-2</v>
      </c>
      <c r="M18" s="45">
        <v>-0.10717721009305654</v>
      </c>
    </row>
    <row r="19" spans="1:13" s="14" customFormat="1" ht="12.75">
      <c r="A19" s="3">
        <v>2018</v>
      </c>
      <c r="B19" s="44">
        <v>82000</v>
      </c>
      <c r="C19" s="44">
        <v>65000</v>
      </c>
      <c r="D19" s="44">
        <v>416000</v>
      </c>
      <c r="E19" s="44">
        <v>67000</v>
      </c>
      <c r="F19" s="44">
        <v>142000</v>
      </c>
      <c r="G19" s="36"/>
      <c r="H19" s="2" t="s">
        <v>4</v>
      </c>
      <c r="I19" s="45">
        <v>-0.14460039148723502</v>
      </c>
      <c r="J19" s="45">
        <v>-8.1553507989752833E-2</v>
      </c>
      <c r="K19" s="45">
        <v>-0.11765392607812464</v>
      </c>
      <c r="L19" s="45">
        <v>-0.20860682205131215</v>
      </c>
      <c r="M19" s="45">
        <v>-0.11123012070077858</v>
      </c>
    </row>
    <row r="20" spans="1:13" s="14" customFormat="1" ht="12.75">
      <c r="A20" s="3">
        <v>2019</v>
      </c>
      <c r="B20" s="44">
        <v>61000</v>
      </c>
      <c r="C20" s="44">
        <v>63000</v>
      </c>
      <c r="D20" s="44">
        <v>386000</v>
      </c>
      <c r="E20" s="44">
        <v>56000</v>
      </c>
      <c r="F20" s="44">
        <v>144000</v>
      </c>
      <c r="G20" s="36"/>
      <c r="H20" s="2" t="s">
        <v>5</v>
      </c>
      <c r="I20" s="45">
        <v>-0.25649982959248258</v>
      </c>
      <c r="J20" s="45">
        <v>-2.5350202647516383E-2</v>
      </c>
      <c r="K20" s="45">
        <v>-7.1584594289013453E-2</v>
      </c>
      <c r="L20" s="45">
        <v>-0.1716791050312319</v>
      </c>
      <c r="M20" s="45">
        <v>1.5469403000852755E-2</v>
      </c>
    </row>
    <row r="21" spans="1:13" s="14" customFormat="1" ht="12.75">
      <c r="A21" s="38"/>
      <c r="B21" s="39"/>
      <c r="C21" s="39"/>
      <c r="D21" s="39"/>
      <c r="E21" s="39"/>
      <c r="F21" s="39"/>
      <c r="G21" s="39"/>
      <c r="H21" s="4" t="s">
        <v>6</v>
      </c>
      <c r="I21" s="46">
        <v>-0.4274613827234553</v>
      </c>
      <c r="J21" s="46">
        <v>-0.12646059501118745</v>
      </c>
      <c r="K21" s="46">
        <v>-0.28130720512185448</v>
      </c>
      <c r="L21" s="46">
        <v>-0.37056203844636115</v>
      </c>
      <c r="M21" s="46">
        <v>-0.19421080887616321</v>
      </c>
    </row>
    <row r="22" spans="1:13" s="14" customFormat="1" ht="12.75">
      <c r="A22" s="70" t="s">
        <v>29</v>
      </c>
      <c r="B22" s="70"/>
      <c r="C22" s="70"/>
      <c r="D22" s="70"/>
      <c r="E22" s="70"/>
      <c r="F22" s="70"/>
      <c r="G22" s="70"/>
      <c r="H22" s="70"/>
      <c r="I22" s="70"/>
      <c r="J22" s="70"/>
      <c r="K22" s="70"/>
      <c r="L22" s="70"/>
      <c r="M22" s="70"/>
    </row>
    <row r="23" spans="1:13" s="14" customFormat="1" ht="12.75">
      <c r="A23" s="3">
        <v>2016</v>
      </c>
      <c r="B23" s="44">
        <v>82000</v>
      </c>
      <c r="C23" s="44">
        <v>100000</v>
      </c>
      <c r="D23" s="44">
        <v>782000</v>
      </c>
      <c r="E23" s="44">
        <v>151000</v>
      </c>
      <c r="F23" s="44">
        <v>280000</v>
      </c>
      <c r="G23" s="36"/>
      <c r="H23" s="37" t="s">
        <v>2</v>
      </c>
      <c r="I23" s="36"/>
      <c r="J23" s="36"/>
      <c r="K23" s="36"/>
      <c r="L23" s="36"/>
      <c r="M23" s="36"/>
    </row>
    <row r="24" spans="1:13" s="14" customFormat="1" ht="12.75">
      <c r="A24" s="3">
        <v>2017</v>
      </c>
      <c r="B24" s="44">
        <v>79000</v>
      </c>
      <c r="C24" s="44">
        <v>105000</v>
      </c>
      <c r="D24" s="44">
        <v>736000</v>
      </c>
      <c r="E24" s="44">
        <v>138000</v>
      </c>
      <c r="F24" s="44">
        <v>267000</v>
      </c>
      <c r="G24" s="36"/>
      <c r="H24" s="2" t="s">
        <v>3</v>
      </c>
      <c r="I24" s="45">
        <v>-3.6989389595432381E-2</v>
      </c>
      <c r="J24" s="45">
        <v>5.0869932093060635E-2</v>
      </c>
      <c r="K24" s="45">
        <v>-5.8550563780461917E-2</v>
      </c>
      <c r="L24" s="45">
        <v>-8.1971784232365147E-2</v>
      </c>
      <c r="M24" s="45">
        <v>-4.5605727896314202E-2</v>
      </c>
    </row>
    <row r="25" spans="1:13" s="14" customFormat="1" ht="12.75">
      <c r="A25" s="3">
        <v>2018</v>
      </c>
      <c r="B25" s="44">
        <v>68000</v>
      </c>
      <c r="C25" s="44">
        <v>101000</v>
      </c>
      <c r="D25" s="44">
        <v>705000</v>
      </c>
      <c r="E25" s="44">
        <v>150000</v>
      </c>
      <c r="F25" s="44">
        <v>241000</v>
      </c>
      <c r="G25" s="36"/>
      <c r="H25" s="2" t="s">
        <v>4</v>
      </c>
      <c r="I25" s="45">
        <v>-0.13954376009872899</v>
      </c>
      <c r="J25" s="45">
        <v>-3.4909952969066647E-2</v>
      </c>
      <c r="K25" s="45">
        <v>-4.311833024789033E-2</v>
      </c>
      <c r="L25" s="45">
        <v>8.8162976033787005E-2</v>
      </c>
      <c r="M25" s="45">
        <v>-9.7357435678365592E-2</v>
      </c>
    </row>
    <row r="26" spans="1:13" s="14" customFormat="1" ht="12.75">
      <c r="A26" s="3">
        <v>2019</v>
      </c>
      <c r="B26" s="44">
        <v>69000</v>
      </c>
      <c r="C26" s="44">
        <v>105000</v>
      </c>
      <c r="D26" s="44">
        <v>689000</v>
      </c>
      <c r="E26" s="44">
        <v>125000</v>
      </c>
      <c r="F26" s="44">
        <v>259000</v>
      </c>
      <c r="G26" s="36"/>
      <c r="H26" s="2" t="s">
        <v>5</v>
      </c>
      <c r="I26" s="45">
        <v>2.1454658366725318E-2</v>
      </c>
      <c r="J26" s="45">
        <v>4.1660063391442154E-2</v>
      </c>
      <c r="K26" s="45">
        <v>-2.1714475512663464E-2</v>
      </c>
      <c r="L26" s="45">
        <v>-0.16620699280250417</v>
      </c>
      <c r="M26" s="45">
        <v>7.4729845857498228E-2</v>
      </c>
    </row>
    <row r="27" spans="1:13" s="14" customFormat="1" ht="12.75">
      <c r="A27" s="38"/>
      <c r="B27" s="39"/>
      <c r="C27" s="39"/>
      <c r="D27" s="39"/>
      <c r="E27" s="39"/>
      <c r="F27" s="39"/>
      <c r="G27" s="39"/>
      <c r="H27" s="4" t="s">
        <v>6</v>
      </c>
      <c r="I27" s="46">
        <v>-0.15359357004582322</v>
      </c>
      <c r="J27" s="46">
        <v>5.6435086591393097E-2</v>
      </c>
      <c r="K27" s="46">
        <v>-0.11870590070610018</v>
      </c>
      <c r="L27" s="46">
        <v>-0.16707053941908714</v>
      </c>
      <c r="M27" s="46">
        <v>-7.4145071419885883E-2</v>
      </c>
    </row>
    <row r="28" spans="1:13" s="14" customFormat="1" ht="12.75">
      <c r="A28" s="70" t="s">
        <v>30</v>
      </c>
      <c r="B28" s="70"/>
      <c r="C28" s="70"/>
      <c r="D28" s="70"/>
      <c r="E28" s="70"/>
      <c r="F28" s="70"/>
      <c r="G28" s="70"/>
      <c r="H28" s="70"/>
      <c r="I28" s="70"/>
      <c r="J28" s="70"/>
      <c r="K28" s="70"/>
      <c r="L28" s="70"/>
      <c r="M28" s="70"/>
    </row>
    <row r="29" spans="1:13" s="14" customFormat="1" ht="12.75">
      <c r="A29" s="3">
        <v>2016</v>
      </c>
      <c r="B29" s="44">
        <v>10000</v>
      </c>
      <c r="C29" s="44">
        <v>13000</v>
      </c>
      <c r="D29" s="44">
        <v>104000</v>
      </c>
      <c r="E29" s="49" t="s">
        <v>41</v>
      </c>
      <c r="F29" s="44">
        <v>41000</v>
      </c>
      <c r="G29" s="36"/>
      <c r="H29" s="37" t="s">
        <v>2</v>
      </c>
      <c r="I29" s="36"/>
      <c r="J29" s="36"/>
      <c r="K29" s="36"/>
      <c r="L29" s="36"/>
      <c r="M29" s="36"/>
    </row>
    <row r="30" spans="1:13" s="14" customFormat="1" ht="12.75">
      <c r="A30" s="3">
        <v>2017</v>
      </c>
      <c r="B30" s="44">
        <v>7000</v>
      </c>
      <c r="C30" s="44">
        <v>11000</v>
      </c>
      <c r="D30" s="44">
        <v>88000</v>
      </c>
      <c r="E30" s="49" t="s">
        <v>41</v>
      </c>
      <c r="F30" s="44">
        <v>33000</v>
      </c>
      <c r="G30" s="36"/>
      <c r="H30" s="2" t="s">
        <v>3</v>
      </c>
      <c r="I30" s="45">
        <v>-0.25375239246499448</v>
      </c>
      <c r="J30" s="45">
        <v>-0.12269890795631826</v>
      </c>
      <c r="K30" s="45">
        <v>-0.15203374684103815</v>
      </c>
      <c r="L30" s="47" t="s">
        <v>41</v>
      </c>
      <c r="M30" s="45">
        <v>-0.19670203121554405</v>
      </c>
    </row>
    <row r="31" spans="1:13" s="14" customFormat="1" ht="12.75">
      <c r="A31" s="3">
        <v>2018</v>
      </c>
      <c r="B31" s="44">
        <v>11000</v>
      </c>
      <c r="C31" s="44">
        <v>13000</v>
      </c>
      <c r="D31" s="44">
        <v>70000</v>
      </c>
      <c r="E31" s="49" t="s">
        <v>41</v>
      </c>
      <c r="F31" s="44">
        <v>22000</v>
      </c>
      <c r="G31" s="36"/>
      <c r="H31" s="2" t="s">
        <v>4</v>
      </c>
      <c r="I31" s="45">
        <v>0.5047246220302376</v>
      </c>
      <c r="J31" s="45">
        <v>0.11994309593669424</v>
      </c>
      <c r="K31" s="45">
        <v>-0.20707786100377351</v>
      </c>
      <c r="L31" s="47" t="s">
        <v>41</v>
      </c>
      <c r="M31" s="45">
        <v>-0.32575873112703979</v>
      </c>
    </row>
    <row r="32" spans="1:13" s="14" customFormat="1" ht="12.75">
      <c r="A32" s="3">
        <v>2019</v>
      </c>
      <c r="B32" s="44">
        <v>8000</v>
      </c>
      <c r="C32" s="44">
        <v>7000</v>
      </c>
      <c r="D32" s="44">
        <v>68000</v>
      </c>
      <c r="E32" s="49" t="s">
        <v>41</v>
      </c>
      <c r="F32" s="44">
        <v>29000</v>
      </c>
      <c r="G32" s="36"/>
      <c r="H32" s="2" t="s">
        <v>5</v>
      </c>
      <c r="I32" s="45">
        <v>-0.25899345115277655</v>
      </c>
      <c r="J32" s="45">
        <v>-0.48277230866941884</v>
      </c>
      <c r="K32" s="45">
        <v>-2.5524130736141085E-2</v>
      </c>
      <c r="L32" s="47" t="s">
        <v>41</v>
      </c>
      <c r="M32" s="45">
        <v>0.29106536982583125</v>
      </c>
    </row>
    <row r="33" spans="1:13" s="14" customFormat="1" ht="12.75">
      <c r="A33" s="38"/>
      <c r="B33" s="39"/>
      <c r="C33" s="39"/>
      <c r="D33" s="39"/>
      <c r="E33" s="39"/>
      <c r="F33" s="39"/>
      <c r="G33" s="39"/>
      <c r="H33" s="4" t="s">
        <v>6</v>
      </c>
      <c r="I33" s="46">
        <v>-0.16792585876901381</v>
      </c>
      <c r="J33" s="46">
        <v>-0.49180967238689549</v>
      </c>
      <c r="K33" s="46">
        <v>-0.34479047554987557</v>
      </c>
      <c r="L33" s="48" t="s">
        <v>41</v>
      </c>
      <c r="M33" s="46">
        <v>-0.30073751010707372</v>
      </c>
    </row>
    <row r="34" spans="1:13">
      <c r="A34" s="64" t="s">
        <v>50</v>
      </c>
      <c r="B34" s="64"/>
      <c r="C34" s="64"/>
      <c r="D34" s="64"/>
      <c r="E34" s="43"/>
      <c r="F34" s="43"/>
      <c r="G34" s="43"/>
      <c r="H34" s="43"/>
      <c r="I34" s="43"/>
      <c r="J34" s="43"/>
      <c r="K34" s="43"/>
      <c r="L34" s="43"/>
      <c r="M34" s="14"/>
    </row>
    <row r="35" spans="1:13" ht="168" customHeight="1">
      <c r="A35" s="62" t="s">
        <v>48</v>
      </c>
      <c r="B35" s="62"/>
      <c r="C35" s="62"/>
      <c r="D35" s="62"/>
      <c r="E35" s="62"/>
      <c r="F35" s="62"/>
      <c r="G35" s="62"/>
      <c r="H35" s="62"/>
      <c r="I35" s="62"/>
      <c r="J35" s="62"/>
      <c r="K35" s="62"/>
      <c r="L35" s="62"/>
      <c r="M35" s="30"/>
    </row>
    <row r="36" spans="1:13">
      <c r="A36" s="61"/>
      <c r="B36" s="61"/>
      <c r="C36" s="61"/>
      <c r="D36" s="61"/>
      <c r="E36" s="61"/>
      <c r="F36" s="61"/>
      <c r="G36" s="61"/>
      <c r="H36" s="61"/>
      <c r="I36" s="61"/>
      <c r="J36" s="61"/>
      <c r="K36" s="61"/>
      <c r="L36" s="61"/>
    </row>
    <row r="37" spans="1:13">
      <c r="A37" s="17" t="s">
        <v>49</v>
      </c>
      <c r="B37" s="16"/>
      <c r="C37" s="16"/>
      <c r="D37" s="16"/>
      <c r="E37" s="31"/>
      <c r="F37" s="16"/>
      <c r="G37" s="16"/>
      <c r="H37" s="16"/>
      <c r="I37" s="31"/>
      <c r="J37" s="16"/>
      <c r="K37" s="16"/>
      <c r="L37" s="16"/>
    </row>
  </sheetData>
  <mergeCells count="7">
    <mergeCell ref="A36:L36"/>
    <mergeCell ref="A34:D34"/>
    <mergeCell ref="A5:M5"/>
    <mergeCell ref="A6:M6"/>
    <mergeCell ref="A8:F8"/>
    <mergeCell ref="H8:M8"/>
    <mergeCell ref="A35:L3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E4FECDB5AF7649B8366A09611D80F8" ma:contentTypeVersion="12" ma:contentTypeDescription="Create a new document." ma:contentTypeScope="" ma:versionID="36ed67a1bdf0466f21c648b4c076020d">
  <xsd:schema xmlns:xsd="http://www.w3.org/2001/XMLSchema" xmlns:xs="http://www.w3.org/2001/XMLSchema" xmlns:p="http://schemas.microsoft.com/office/2006/metadata/properties" xmlns:ns2="ee7735e0-e7d3-4463-89c0-1c4b6dc8a999" xmlns:ns3="fcfc9a3f-7933-4dce-bbb1-c2084155a778" targetNamespace="http://schemas.microsoft.com/office/2006/metadata/properties" ma:root="true" ma:fieldsID="5aafb5fcd0073f6ca03130d56aeeed6e" ns2:_="" ns3:_="">
    <xsd:import namespace="ee7735e0-e7d3-4463-89c0-1c4b6dc8a999"/>
    <xsd:import namespace="fcfc9a3f-7933-4dce-bbb1-c2084155a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735e0-e7d3-4463-89c0-1c4b6dc8a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fc9a3f-7933-4dce-bbb1-c2084155a77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1F33CE-33CA-4EDC-9467-2BF004D07433}">
  <ds:schemaRefs>
    <ds:schemaRef ds:uri="http://schemas.microsoft.com/sharepoint/v3/contenttype/forms"/>
  </ds:schemaRefs>
</ds:datastoreItem>
</file>

<file path=customXml/itemProps2.xml><?xml version="1.0" encoding="utf-8"?>
<ds:datastoreItem xmlns:ds="http://schemas.openxmlformats.org/officeDocument/2006/customXml" ds:itemID="{8FD7F619-04BE-4596-B09A-D081CD861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7735e0-e7d3-4463-89c0-1c4b6dc8a999"/>
    <ds:schemaRef ds:uri="fcfc9a3f-7933-4dce-bbb1-c2084155a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6F255-2377-4E28-AA20-7BFF1D379D39}">
  <ds:schemaRefs>
    <ds:schemaRef ds:uri="fcfc9a3f-7933-4dce-bbb1-c2084155a778"/>
    <ds:schemaRef ds:uri="ee7735e0-e7d3-4463-89c0-1c4b6dc8a999"/>
    <ds:schemaRef ds:uri="http://purl.org/dc/dcmitype/"/>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TOC</vt:lpstr>
      <vt:lpstr>Definitions</vt:lpstr>
      <vt:lpstr>U.S.</vt:lpstr>
      <vt:lpstr>CA</vt:lpstr>
      <vt:lpstr>TX</vt:lpstr>
      <vt:lpstr>FL</vt:lpstr>
      <vt:lpstr>NY</vt:lpstr>
      <vt:lpstr>NJ</vt:lpstr>
      <vt:lpstr>IL</vt:lpstr>
      <vt:lpstr>MA</vt:lpstr>
      <vt:lpstr>WA</vt:lpstr>
      <vt:lpstr>GA</vt:lpstr>
      <vt:lpstr>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Jeanne Batalova</dc:creator>
  <cp:lastModifiedBy>Penutbutter Paradise</cp:lastModifiedBy>
  <cp:lastPrinted>2020-12-12T14:18:00Z</cp:lastPrinted>
  <dcterms:created xsi:type="dcterms:W3CDTF">2020-01-24T23:23:51Z</dcterms:created>
  <dcterms:modified xsi:type="dcterms:W3CDTF">2020-12-22T19:21:14Z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0x01010002E4FECDB5AF7649B8366A09611D80F8</vt:lpwstr>
  </property>
  <property fmtid="{D5CDD505-2E9C-101B-9397-08002B2CF9AE}" pid="3" name="Order">
    <vt:r8>100</vt:r8>
  </property>
</Properties>
</file>