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https://migrationpolicy.sharepoint.com/sites/Data/Shared Documents/A_DH Interactive/DH_website update/Tableau data/U.S. Immigration Trends/2024 update/Excel files to upload/"/>
    </mc:Choice>
  </mc:AlternateContent>
  <xr:revisionPtr revIDLastSave="1033" documentId="14_{FFF590C7-4AB1-4826-ADBB-A46BAC6BEC54}" xr6:coauthVersionLast="47" xr6:coauthVersionMax="47" xr10:uidLastSave="{06270D68-3C65-49B7-9479-DF6597155059}"/>
  <bookViews>
    <workbookView xWindow="-110" yWindow="-110" windowWidth="19420" windowHeight="10300" xr2:uid="{00000000-000D-0000-FFFF-FFFF00000000}"/>
  </bookViews>
  <sheets>
    <sheet name="D.Census 2000 &amp; ACS 2006-" sheetId="4" r:id="rId1"/>
    <sheet name="D.Census 1960 to 1990" sheetId="1" r:id="rId2"/>
  </sheets>
  <definedNames>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83" i="4" l="1"/>
  <c r="B171" i="4"/>
  <c r="B161" i="4"/>
  <c r="B145" i="4"/>
  <c r="B136" i="4"/>
  <c r="B123" i="4"/>
  <c r="B117" i="4"/>
  <c r="B112" i="4"/>
  <c r="B101" i="4"/>
  <c r="B75" i="4"/>
  <c r="B52" i="4"/>
  <c r="B27" i="4"/>
  <c r="B19" i="4"/>
  <c r="C140" i="1"/>
  <c r="D140" i="1"/>
  <c r="E140" i="1"/>
  <c r="B140" i="1"/>
</calcChain>
</file>

<file path=xl/sharedStrings.xml><?xml version="1.0" encoding="utf-8"?>
<sst xmlns="http://schemas.openxmlformats.org/spreadsheetml/2006/main" count="1317" uniqueCount="376">
  <si>
    <t>Reported by region and/or country</t>
  </si>
  <si>
    <t>    Europe</t>
  </si>
  <si>
    <t>        Northern and Western Europe</t>
  </si>
  <si>
    <t>            Northern Europe</t>
  </si>
  <si>
    <t>                   United Kingdom</t>
  </si>
  <si>
    <t>                   Ireland</t>
  </si>
  <si>
    <t>                Scandinavia</t>
  </si>
  <si>
    <t>                   Denmark</t>
  </si>
  <si>
    <t>                   Finland</t>
  </si>
  <si>
    <t>                   Iceland</t>
  </si>
  <si>
    <t>                   Norway</t>
  </si>
  <si>
    <t>                   Sweden</t>
  </si>
  <si>
    <t>            Western Europe</t>
  </si>
  <si>
    <t>                   Belgium</t>
  </si>
  <si>
    <t>                   Luxembourg</t>
  </si>
  <si>
    <t>                   Netherlands</t>
  </si>
  <si>
    <t>                Austria</t>
  </si>
  <si>
    <t>                France</t>
  </si>
  <si>
    <t>                Germany</t>
  </si>
  <si>
    <t>                Switzerland</t>
  </si>
  <si>
    <t>        Southern and Eastern Europe</t>
  </si>
  <si>
    <t>            Southern Europe</t>
  </si>
  <si>
    <t>                Greece</t>
  </si>
  <si>
    <t>                Italy</t>
  </si>
  <si>
    <t>                Malta</t>
  </si>
  <si>
    <t>                Portugal (total)</t>
  </si>
  <si>
    <t>                    Azores</t>
  </si>
  <si>
    <t>                    Portugal</t>
  </si>
  <si>
    <t>                Spain</t>
  </si>
  <si>
    <t>            Eastern Europe</t>
  </si>
  <si>
    <t>                Albania</t>
  </si>
  <si>
    <t>                Bulgaria</t>
  </si>
  <si>
    <t>                Czechoslovakia</t>
  </si>
  <si>
    <t>                Estonia</t>
  </si>
  <si>
    <t>                Hungary</t>
  </si>
  <si>
    <t>                Latvia</t>
  </si>
  <si>
    <t>                Lithuania</t>
  </si>
  <si>
    <t>                Poland</t>
  </si>
  <si>
    <t>                Romania</t>
  </si>
  <si>
    <t>                Soviet Union</t>
  </si>
  <si>
    <t>                Yugoslavia</t>
  </si>
  <si>
    <t>        Europe n.e.c.</t>
  </si>
  <si>
    <t>    Asia</t>
  </si>
  <si>
    <t>        Eastern Asia</t>
  </si>
  <si>
    <t>            Hong Kong</t>
  </si>
  <si>
    <t>            Japan</t>
  </si>
  <si>
    <t>            Korea (total)</t>
  </si>
  <si>
    <t>            Macau</t>
  </si>
  <si>
    <t>        South Central Asia</t>
  </si>
  <si>
    <t>            Afghanistan</t>
  </si>
  <si>
    <t>            Bangladesh</t>
  </si>
  <si>
    <t>            India</t>
  </si>
  <si>
    <t>            Iran</t>
  </si>
  <si>
    <t>            Nepal</t>
  </si>
  <si>
    <t>            Pakistan</t>
  </si>
  <si>
    <t>            Sri Lanka</t>
  </si>
  <si>
    <t>        South Eastern Asia</t>
  </si>
  <si>
    <t>            Burma</t>
  </si>
  <si>
    <t>            Cambodia</t>
  </si>
  <si>
    <t>            Indonesia</t>
  </si>
  <si>
    <t>            Laos</t>
  </si>
  <si>
    <t>            Malaysia</t>
  </si>
  <si>
    <t>            Philippines</t>
  </si>
  <si>
    <t>            Singapore</t>
  </si>
  <si>
    <t>            Thailand</t>
  </si>
  <si>
    <t>            Vietnam</t>
  </si>
  <si>
    <t>        Western Asia</t>
  </si>
  <si>
    <t>            Cyprus</t>
  </si>
  <si>
    <t>            Iraq</t>
  </si>
  <si>
    <t>            Israel</t>
  </si>
  <si>
    <t>            Jordan</t>
  </si>
  <si>
    <t>            Kuwait</t>
  </si>
  <si>
    <t>            Lebanon</t>
  </si>
  <si>
    <t>            Palestine</t>
  </si>
  <si>
    <t>            Saudi Arabia</t>
  </si>
  <si>
    <t>            Syria</t>
  </si>
  <si>
    <t>            Turkey</t>
  </si>
  <si>
    <t>            United Arab Emirates</t>
  </si>
  <si>
    <t>            Yemen</t>
  </si>
  <si>
    <t>            Middle East n.e.c.</t>
  </si>
  <si>
    <t>        Asia n.e.c.</t>
  </si>
  <si>
    <t>    Africa</t>
  </si>
  <si>
    <t>        Eastern Africa</t>
  </si>
  <si>
    <t>            Ethiopia</t>
  </si>
  <si>
    <t>            Kenya</t>
  </si>
  <si>
    <t>            Somalia</t>
  </si>
  <si>
    <t>            Tanzania</t>
  </si>
  <si>
    <t>            Uganda</t>
  </si>
  <si>
    <t>            Zambia</t>
  </si>
  <si>
    <t>            Zimbabwe</t>
  </si>
  <si>
    <t>        Middle Africa</t>
  </si>
  <si>
    <t>            Angola</t>
  </si>
  <si>
    <t>            Cameroon</t>
  </si>
  <si>
    <t>            Zaire</t>
  </si>
  <si>
    <t>        Northern Africa</t>
  </si>
  <si>
    <t>            Algeria</t>
  </si>
  <si>
    <t>            Egypt</t>
  </si>
  <si>
    <t>            Libya</t>
  </si>
  <si>
    <t>            Morocco</t>
  </si>
  <si>
    <t>            Sudan</t>
  </si>
  <si>
    <t>            Tunisia</t>
  </si>
  <si>
    <t>            Northern Africa n.e.c.</t>
  </si>
  <si>
    <t>        Southern Africa</t>
  </si>
  <si>
    <t>            South Africa</t>
  </si>
  <si>
    <t>        Western Africa</t>
  </si>
  <si>
    <t>            Ghana</t>
  </si>
  <si>
    <t>            Liberia</t>
  </si>
  <si>
    <t>            Nigeria</t>
  </si>
  <si>
    <t>            Senegal</t>
  </si>
  <si>
    <t>            Sierra Leone</t>
  </si>
  <si>
    <t>        Africa n.e.c.</t>
  </si>
  <si>
    <t>    Oceania</t>
  </si>
  <si>
    <t>        Australia and New Zealand</t>
  </si>
  <si>
    <t>            Australia</t>
  </si>
  <si>
    <t>            New Zealand</t>
  </si>
  <si>
    <t>        Pacific Islands</t>
  </si>
  <si>
    <t>            Fiji</t>
  </si>
  <si>
    <t>            Tonga</t>
  </si>
  <si>
    <t>            Western Samoa</t>
  </si>
  <si>
    <t>            Other Pacific Islands</t>
  </si>
  <si>
    <t>    Latin America</t>
  </si>
  <si>
    <t>        Caribbean</t>
  </si>
  <si>
    <t>            Antigua &amp; Barbuda</t>
  </si>
  <si>
    <t>            Aruba</t>
  </si>
  <si>
    <t>            Bahamas</t>
  </si>
  <si>
    <t>            Barbados</t>
  </si>
  <si>
    <t>            Cuba</t>
  </si>
  <si>
    <t>            Dominica</t>
  </si>
  <si>
    <t>            Dominican Republic</t>
  </si>
  <si>
    <t>            Grenada</t>
  </si>
  <si>
    <t>            Haiti</t>
  </si>
  <si>
    <t>            Jamaica</t>
  </si>
  <si>
    <t>            Montserrat</t>
  </si>
  <si>
    <t>            Netherlands Antilles</t>
  </si>
  <si>
    <t>            St. Kitts-Nevis</t>
  </si>
  <si>
    <t>            St. Lucia</t>
  </si>
  <si>
    <t>            St. Vincent &amp; the Grenadines</t>
  </si>
  <si>
    <t>            Trinidad &amp; Tobago</t>
  </si>
  <si>
    <t>            Other Caribbean</t>
  </si>
  <si>
    <t>                West Indies n.e.c.</t>
  </si>
  <si>
    <t>                Other</t>
  </si>
  <si>
    <t>        Central America</t>
  </si>
  <si>
    <t>            Mexico</t>
  </si>
  <si>
    <t>            Other Central America</t>
  </si>
  <si>
    <t>                Belize</t>
  </si>
  <si>
    <t>                Costa Rica</t>
  </si>
  <si>
    <t>                El Salvador</t>
  </si>
  <si>
    <t>                Guatemala</t>
  </si>
  <si>
    <t>                Honduras</t>
  </si>
  <si>
    <t>                Nicaragua</t>
  </si>
  <si>
    <t>                Panama</t>
  </si>
  <si>
    <t>                Central America n.e.c.</t>
  </si>
  <si>
    <t>        South America</t>
  </si>
  <si>
    <t>            Argentina</t>
  </si>
  <si>
    <t>            Bolivia</t>
  </si>
  <si>
    <t>            Brazil</t>
  </si>
  <si>
    <t>            Chile</t>
  </si>
  <si>
    <t>            Colombia</t>
  </si>
  <si>
    <t>            Ecuador</t>
  </si>
  <si>
    <t>            Guyana</t>
  </si>
  <si>
    <t>            Paraguay</t>
  </si>
  <si>
    <t>            Peru</t>
  </si>
  <si>
    <t>            Suriname</t>
  </si>
  <si>
    <t>            Uruguay</t>
  </si>
  <si>
    <t>            Venezuela</t>
  </si>
  <si>
    <t>            South America n.e.c.</t>
  </si>
  <si>
    <t>    Northern America</t>
  </si>
  <si>
    <t>        Canada</t>
  </si>
  <si>
    <t>        Other Northern America</t>
  </si>
  <si>
    <t>            Bermuda</t>
  </si>
  <si>
    <t>            Northern America n.e.c.</t>
  </si>
  <si>
    <t>Region or country not reported</t>
  </si>
  <si>
    <t>Ireland</t>
  </si>
  <si>
    <t>Sweden</t>
  </si>
  <si>
    <t>Austria</t>
  </si>
  <si>
    <t>France</t>
  </si>
  <si>
    <t>Germany</t>
  </si>
  <si>
    <t>Netherlands</t>
  </si>
  <si>
    <t>Greece</t>
  </si>
  <si>
    <t>Italy</t>
  </si>
  <si>
    <t>Portugal</t>
  </si>
  <si>
    <t>Spain</t>
  </si>
  <si>
    <t>Hungary</t>
  </si>
  <si>
    <t>Poland</t>
  </si>
  <si>
    <t>Romania</t>
  </si>
  <si>
    <t>Belarus</t>
  </si>
  <si>
    <t>Russia</t>
  </si>
  <si>
    <t>Ukraine</t>
  </si>
  <si>
    <t>Bosnia and Herzegovina</t>
  </si>
  <si>
    <t>Yugoslavia</t>
  </si>
  <si>
    <t>Hong Kong</t>
  </si>
  <si>
    <t>Taiwan</t>
  </si>
  <si>
    <t>Japan</t>
  </si>
  <si>
    <t>Korea</t>
  </si>
  <si>
    <t>Afghanistan</t>
  </si>
  <si>
    <t>Bangladesh</t>
  </si>
  <si>
    <t>India</t>
  </si>
  <si>
    <t>Iran</t>
  </si>
  <si>
    <t>Pakistan</t>
  </si>
  <si>
    <t>Cambodia</t>
  </si>
  <si>
    <t>Indonesia</t>
  </si>
  <si>
    <t>Laos</t>
  </si>
  <si>
    <t>Malaysia</t>
  </si>
  <si>
    <t>Philippines</t>
  </si>
  <si>
    <t>Thailand</t>
  </si>
  <si>
    <t>Vietnam</t>
  </si>
  <si>
    <t>Iraq</t>
  </si>
  <si>
    <t>Israel</t>
  </si>
  <si>
    <t>Jordan</t>
  </si>
  <si>
    <t>Lebanon</t>
  </si>
  <si>
    <t>Syria</t>
  </si>
  <si>
    <t>Turkey</t>
  </si>
  <si>
    <t>Armenia</t>
  </si>
  <si>
    <t>Ethiopia</t>
  </si>
  <si>
    <t>Middle Africa</t>
  </si>
  <si>
    <t>Egypt</t>
  </si>
  <si>
    <t>South Africa</t>
  </si>
  <si>
    <t>Ghana</t>
  </si>
  <si>
    <t>Nigeria</t>
  </si>
  <si>
    <t>Sierra Leone</t>
  </si>
  <si>
    <t>Australia and New Zealand Subregion</t>
  </si>
  <si>
    <t>Australia</t>
  </si>
  <si>
    <t>Barbados</t>
  </si>
  <si>
    <t>Cuba</t>
  </si>
  <si>
    <t>Dominican Republic</t>
  </si>
  <si>
    <t>Haiti</t>
  </si>
  <si>
    <t>Jamaica</t>
  </si>
  <si>
    <t>Trinidad and Tobago</t>
  </si>
  <si>
    <t>Mexico</t>
  </si>
  <si>
    <t>Other Central America</t>
  </si>
  <si>
    <t>Costa Rica</t>
  </si>
  <si>
    <t>El Salvador</t>
  </si>
  <si>
    <t>Guatemala</t>
  </si>
  <si>
    <t>Honduras</t>
  </si>
  <si>
    <t>Nicaragua</t>
  </si>
  <si>
    <t>Panama</t>
  </si>
  <si>
    <t>Argentina</t>
  </si>
  <si>
    <t>Bolivia</t>
  </si>
  <si>
    <t>Brazil</t>
  </si>
  <si>
    <t>Chile</t>
  </si>
  <si>
    <t>Colombia</t>
  </si>
  <si>
    <t>Ecuador</t>
  </si>
  <si>
    <t>Guyana</t>
  </si>
  <si>
    <t>Peru</t>
  </si>
  <si>
    <t>Venezuela</t>
  </si>
  <si>
    <t>Canada</t>
  </si>
  <si>
    <t>Born at sea</t>
  </si>
  <si>
    <t>Estimate</t>
  </si>
  <si>
    <t>Margin of Error</t>
  </si>
  <si>
    <t>Other Northern Europe</t>
  </si>
  <si>
    <t>Other Western Europe</t>
  </si>
  <si>
    <t>Other Southern Europe</t>
  </si>
  <si>
    <t>Croatia</t>
  </si>
  <si>
    <t>Other Eastern Europe</t>
  </si>
  <si>
    <t>Europe, n.e.c.</t>
  </si>
  <si>
    <t>Other Eastern Asia</t>
  </si>
  <si>
    <t>Other South Central Asia</t>
  </si>
  <si>
    <t>Other South Eastern Asia</t>
  </si>
  <si>
    <t>Other Western Asia</t>
  </si>
  <si>
    <t>Kenya</t>
  </si>
  <si>
    <t>Other Eastern Africa</t>
  </si>
  <si>
    <t>Other Northern Africa</t>
  </si>
  <si>
    <t>Other Southern Africa</t>
  </si>
  <si>
    <t>Liberia</t>
  </si>
  <si>
    <t>Other Western Africa</t>
  </si>
  <si>
    <t>Africa, n.e.c.</t>
  </si>
  <si>
    <t>Other Australian and New Zealand Subregion</t>
  </si>
  <si>
    <t>Oceania, n.e.c.</t>
  </si>
  <si>
    <t>Other Caribbean</t>
  </si>
  <si>
    <t>Uruguay</t>
  </si>
  <si>
    <t>Other South America</t>
  </si>
  <si>
    <t>Other Northern America</t>
  </si>
  <si>
    <t>Asia, n.e.c.</t>
  </si>
  <si>
    <t>NOTES:</t>
  </si>
  <si>
    <t xml:space="preserve">SOURCES: </t>
  </si>
  <si>
    <t>Denmark</t>
  </si>
  <si>
    <t>Norway</t>
  </si>
  <si>
    <t>Belgium</t>
  </si>
  <si>
    <t>Switzerland</t>
  </si>
  <si>
    <t>Albania</t>
  </si>
  <si>
    <t>Bulgaria</t>
  </si>
  <si>
    <t>Latvia</t>
  </si>
  <si>
    <t>Lithuania</t>
  </si>
  <si>
    <t>Moldova</t>
  </si>
  <si>
    <t>Kazakhstan</t>
  </si>
  <si>
    <t>Nepal</t>
  </si>
  <si>
    <t>Sri Lanka</t>
  </si>
  <si>
    <t>Uzbekistan</t>
  </si>
  <si>
    <t>Singapore</t>
  </si>
  <si>
    <t>Kuwait</t>
  </si>
  <si>
    <t>Saudi Arabia</t>
  </si>
  <si>
    <t>Yemen</t>
  </si>
  <si>
    <t>Eritrea</t>
  </si>
  <si>
    <t>Morocco</t>
  </si>
  <si>
    <t>Sudan</t>
  </si>
  <si>
    <t>Fiji</t>
  </si>
  <si>
    <t>Bahamas</t>
  </si>
  <si>
    <t>Dominica</t>
  </si>
  <si>
    <t>Grenada</t>
  </si>
  <si>
    <t>St. Vincent and the Grenadines</t>
  </si>
  <si>
    <t>West Indies</t>
  </si>
  <si>
    <t>Belize</t>
  </si>
  <si>
    <t>(na)</t>
  </si>
  <si>
    <t>2) (na) Not available.; n.e.c. Not elsewhere classified.</t>
  </si>
  <si>
    <t>Serbia</t>
  </si>
  <si>
    <t>Cameroon</t>
  </si>
  <si>
    <t>Other Middle Africa</t>
  </si>
  <si>
    <t>Total</t>
  </si>
  <si>
    <t>Europe</t>
  </si>
  <si>
    <t>Northern Europe</t>
  </si>
  <si>
    <t>Western Europe</t>
  </si>
  <si>
    <t>Southern Europe</t>
  </si>
  <si>
    <t>Eastern Europe</t>
  </si>
  <si>
    <t>Asia</t>
  </si>
  <si>
    <t>Eastern Asia</t>
  </si>
  <si>
    <t>South Central Asia</t>
  </si>
  <si>
    <t>South Eastern Asia</t>
  </si>
  <si>
    <t>Western Asia</t>
  </si>
  <si>
    <t>Africa</t>
  </si>
  <si>
    <t>Eastern Africa</t>
  </si>
  <si>
    <t>Northern Africa</t>
  </si>
  <si>
    <t>Southern Africa</t>
  </si>
  <si>
    <t>Western Africa</t>
  </si>
  <si>
    <t>Oceania</t>
  </si>
  <si>
    <t>Americas</t>
  </si>
  <si>
    <t>Latin America</t>
  </si>
  <si>
    <t>Caribbean</t>
  </si>
  <si>
    <t>South America</t>
  </si>
  <si>
    <t>Northern America</t>
  </si>
  <si>
    <t>Migration Policy Institute tabulation of data from the U.S. Census Bureau. Data for 1960 to 1990 were from Campbell J. Gibson and Emily Lennon, "Historical Census Statistics on the Foreign-born Population of the United States: 1850-1990," U.S. Census Bureau, Population Division, Working Paper No. 29, February 1999. This report is available at http://www.census.gov/population/www/documentation/twps0029/twps0029.html.</t>
  </si>
  <si>
    <t>            Cape Verde (4)</t>
  </si>
  <si>
    <t>            China (3)</t>
  </si>
  <si>
    <t>            Taiwan (3)</t>
  </si>
  <si>
    <t>Somalia</t>
  </si>
  <si>
    <t>Burma (Myanmar)</t>
  </si>
  <si>
    <t>-</t>
  </si>
  <si>
    <t>China (inc. mainland China, Hong Kong, and Taiwan)</t>
  </si>
  <si>
    <t>1960 to 1990</t>
  </si>
  <si>
    <t>1) The term "immigrants" (or "foreign born") refers to people residing in the United States at the time of the population survey who were not U.S. citizens at birth. The foreign-born population includes naturalized U.S. citizens, lawful permanent immigrants (or green-card holders), refugees and asylees, certain legal nonimmigrants (including those on student, work, or some other temporary visas), and persons residing in the country without authorization.</t>
  </si>
  <si>
    <t>United Kingdom</t>
  </si>
  <si>
    <t>* The total count of the foreign born in 2006 and later years excludes those born at the sea.</t>
  </si>
  <si>
    <t>Total Foreign Born*</t>
  </si>
  <si>
    <t>Region and Country of Birth</t>
  </si>
  <si>
    <t>2) ACS data are based on a sample and are subject to sampling variability. The degree of uncertainty for an estimate arising from sampling variability is represented through the use of a margin of error. The value shown here is the 90 percent margin of error. The margin of error can be interpreted roughly as providing a 90 percent probability that the interval defined by the estimate minus the margin of error and the estimate plus the margin of error (the lower and upper confidence bounds) contains the true value. The Decennial 2000 sample was significantly larger than the ACS sample; no margins of error are available for Census 2000 estimates.</t>
  </si>
  <si>
    <t>3) The noticeable increase in the number of the foreign born between 2009 and 2010 is partly attributed to changes in population weights between the two years (with ACS data prior to 2010 weighted to the 2000 Census, while the 2010 ACS is weighted to the 2010 Census). Higher response rates associated with the increased marketing and visibility surrounding the Decennial Census 2010 year likely also contributed to the shifts between the 2009 and 2010 ACS.</t>
  </si>
  <si>
    <t>4) - Not available.; n.e.c. Not elsewhere classified.</t>
  </si>
  <si>
    <t>Immigrant Population by Region and Country of Birth,</t>
  </si>
  <si>
    <t>Czechoslovakia (inc. Czech Republic and Slovakia)</t>
  </si>
  <si>
    <t>China, excluding Hong Kong and Taiwan</t>
  </si>
  <si>
    <t>North Macedonia (Macedonia)</t>
  </si>
  <si>
    <t>Uganda</t>
  </si>
  <si>
    <t>Zimbabwe</t>
  </si>
  <si>
    <t>Congo</t>
  </si>
  <si>
    <t>Democratic Republic of Congo (Zaire)</t>
  </si>
  <si>
    <t>Cabo Verde</t>
  </si>
  <si>
    <t>Senegal</t>
  </si>
  <si>
    <t>Micronesia</t>
  </si>
  <si>
    <t>China, excluding Taiwan</t>
  </si>
  <si>
    <t xml:space="preserve">Use the U.S. Census Bureau's Statistical Testing Tool to test whether ACS annual estimates are statistically different from one another. The testing tool is available here: </t>
  </si>
  <si>
    <t>https://www.census.gov/programs-surveys/acs/guidance/statistical-testing-tool.html</t>
  </si>
  <si>
    <t xml:space="preserve">Mexico and Central America </t>
  </si>
  <si>
    <t>6) From 2006 on, "Oceania, n.e.c. " included Melanesia, Micronesia, and Polynesia.
7) The U.S. Census Bureau experienced significant challenges collecting data in 2020 due to the COVID-19 pandemic and released only a small number of data points from its 2020 American Community Survey (ACS), which it called “experimental.” This data tool does not include estimates from the 2020 ACS.</t>
  </si>
  <si>
    <t>St. Lucia</t>
  </si>
  <si>
    <t>Algeria</t>
  </si>
  <si>
    <t>Azerbaijan</t>
  </si>
  <si>
    <t>Bhutan</t>
  </si>
  <si>
    <t>Georgia</t>
  </si>
  <si>
    <t>Ivory Coast</t>
  </si>
  <si>
    <t>Tanzania</t>
  </si>
  <si>
    <t>Togo</t>
  </si>
  <si>
    <t>United Arab Emirates</t>
  </si>
  <si>
    <t>Marshall Islands</t>
  </si>
  <si>
    <t>5) Denmark, Norway, Belgium, Switzerland, Albania, Bulgaria, Croatia, Latvia, Lithuania, Moldova, Serbia, Nepal, Singapore, Sri Lanka, Uzbekistan, Azerbaijan, Georgia, Burma, Kuwait, Saudi Arabia, Yemen, Eritrea, Somalia, Tanzania, Uganda, Cameroon, Cape Verde, Liberia, Kenya, Morocco, Algeria, Sudan, Senegal, Fiji, Bahamas, Dominica, Grenada, St. Vincent and the Grenadines, St. Lucia, Belize, and Uruguay added (and rounded) from Integrated Public Use Microdata Series for the 2000 Decennial Census (5% sample).</t>
  </si>
  <si>
    <t xml:space="preserve">3) In 1960 and 1970, China included Taiwan; for 1980 and 1990 China excluded both Taiwan and Hong Kong.
4) Data for 1960 and 1970 are for Other Atlantic Islands. </t>
  </si>
  <si>
    <t>Immigrant Population by Region and Country of Birth, 2000 to 2024</t>
  </si>
  <si>
    <t>Migration Policy Institute tabulation of data from the U.S. Census Bureau's 2006 to 2024 American Community Survey (ACS) and 2000 Decennial Census.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</si>
</sst>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3" formatCode="_(* #,##0.00_);_(* \(#,##0.00\);_(* &quot;-&quot;??_);_(@_)"/>
    <numFmt numFmtId="164" formatCode="_(* #,##0.0_);_(* \(#,##0.0\);_(* &quot;-&quot;??_);_(@_)"/>
    <numFmt numFmtId="165" formatCode="_(* #,##0_);_(* \(#,##0\);_(* &quot;-&quot;??_);_(@_)"/>
  </numFmts>
  <fonts count="21" x14ac:knownFonts="1">
    <font>
      <sz val="10"/>
      <name val="Arial"/>
    </font>
    <font>
      <sz val="10"/>
      <color indexed="8"/>
      <name val="Arial"/>
      <family val="2"/>
    </font>
    <font>
      <b/>
      <sz val="10"/>
      <color indexed="8"/>
      <name val="Arial"/>
      <family val="2"/>
    </font>
    <font>
      <b/>
      <sz val="10"/>
      <name val="Arial"/>
      <family val="2"/>
    </font>
    <font>
      <sz val="8"/>
      <name val="Arial"/>
      <family val="2"/>
    </font>
    <font>
      <sz val="10"/>
      <name val="Arial"/>
      <family val="2"/>
    </font>
    <font>
      <b/>
      <sz val="12"/>
      <name val="Arial"/>
      <family val="2"/>
    </font>
    <font>
      <b/>
      <i/>
      <sz val="10"/>
      <name val="Arial"/>
      <family val="2"/>
    </font>
    <font>
      <i/>
      <sz val="10"/>
      <name val="Arial"/>
      <family val="2"/>
    </font>
    <font>
      <b/>
      <i/>
      <sz val="10"/>
      <color indexed="8"/>
      <name val="Arial"/>
      <family val="2"/>
    </font>
    <font>
      <b/>
      <sz val="14"/>
      <name val="Arial"/>
      <family val="2"/>
    </font>
    <font>
      <sz val="10"/>
      <name val="Arial"/>
      <family val="2"/>
    </font>
    <font>
      <sz val="14"/>
      <name val="Arial"/>
      <family val="2"/>
    </font>
    <font>
      <b/>
      <sz val="16"/>
      <name val="Arial"/>
      <family val="2"/>
    </font>
    <font>
      <b/>
      <sz val="12"/>
      <color theme="0"/>
      <name val="Arial"/>
      <family val="2"/>
    </font>
    <font>
      <b/>
      <sz val="10"/>
      <color theme="0"/>
      <name val="Arial"/>
      <family val="2"/>
    </font>
    <font>
      <b/>
      <u/>
      <sz val="10"/>
      <color theme="0"/>
      <name val="Arial"/>
      <family val="2"/>
    </font>
    <font>
      <u/>
      <sz val="10"/>
      <color theme="10"/>
      <name val="Arial"/>
      <family val="2"/>
    </font>
    <font>
      <sz val="10"/>
      <color theme="1"/>
      <name val="Arial"/>
      <family val="2"/>
    </font>
    <font>
      <b/>
      <i/>
      <sz val="10"/>
      <color theme="1"/>
      <name val="Arial"/>
      <family val="2"/>
    </font>
    <font>
      <sz val="10"/>
      <name val="Arial"/>
      <family val="2"/>
    </font>
  </fonts>
  <fills count="5">
    <fill>
      <patternFill patternType="none"/>
    </fill>
    <fill>
      <patternFill patternType="gray125"/>
    </fill>
    <fill>
      <patternFill patternType="solid">
        <fgColor theme="0"/>
        <bgColor indexed="64"/>
      </patternFill>
    </fill>
    <fill>
      <patternFill patternType="solid">
        <fgColor rgb="FF008080"/>
        <bgColor indexed="64"/>
      </patternFill>
    </fill>
    <fill>
      <patternFill patternType="solid">
        <fgColor rgb="FF009999"/>
        <bgColor indexed="64"/>
      </patternFill>
    </fill>
  </fills>
  <borders count="12">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1" fillId="0" borderId="0" applyFont="0" applyFill="0" applyBorder="0" applyAlignment="0" applyProtection="0"/>
    <xf numFmtId="0" fontId="17" fillId="0" borderId="0" applyNumberFormat="0" applyFill="0" applyBorder="0" applyAlignment="0" applyProtection="0"/>
    <xf numFmtId="0" fontId="5" fillId="0" borderId="0"/>
    <xf numFmtId="43" fontId="5" fillId="0" borderId="0" applyFont="0" applyFill="0" applyBorder="0" applyAlignment="0" applyProtection="0"/>
    <xf numFmtId="9" fontId="20" fillId="0" borderId="0" applyFont="0" applyFill="0" applyBorder="0" applyAlignment="0" applyProtection="0"/>
  </cellStyleXfs>
  <cellXfs count="185">
    <xf numFmtId="0" fontId="0" fillId="0" borderId="0" xfId="0"/>
    <xf numFmtId="0" fontId="5" fillId="2" borderId="0" xfId="0" applyFont="1" applyFill="1"/>
    <xf numFmtId="0" fontId="6" fillId="2" borderId="0" xfId="0" applyFont="1" applyFill="1" applyAlignment="1">
      <alignment horizontal="center"/>
    </xf>
    <xf numFmtId="0" fontId="7" fillId="2" borderId="0" xfId="0" applyFont="1" applyFill="1"/>
    <xf numFmtId="0" fontId="3" fillId="2" borderId="4" xfId="0" applyFont="1" applyFill="1" applyBorder="1" applyAlignment="1">
      <alignment horizontal="left"/>
    </xf>
    <xf numFmtId="0" fontId="3" fillId="2" borderId="0" xfId="0" applyFont="1" applyFill="1"/>
    <xf numFmtId="0" fontId="7" fillId="2" borderId="4" xfId="0" applyFont="1" applyFill="1" applyBorder="1" applyAlignment="1">
      <alignment horizontal="left" indent="1"/>
    </xf>
    <xf numFmtId="0" fontId="5" fillId="2" borderId="4" xfId="0" applyFont="1" applyFill="1" applyBorder="1" applyAlignment="1">
      <alignment horizontal="left" indent="2"/>
    </xf>
    <xf numFmtId="0" fontId="5" fillId="2" borderId="4" xfId="0" applyFont="1" applyFill="1" applyBorder="1" applyAlignment="1">
      <alignment horizontal="left" wrapText="1" indent="2"/>
    </xf>
    <xf numFmtId="0" fontId="3" fillId="2" borderId="7" xfId="0" applyFont="1" applyFill="1" applyBorder="1" applyAlignment="1">
      <alignment horizontal="left"/>
    </xf>
    <xf numFmtId="0" fontId="10" fillId="2" borderId="0" xfId="0" applyFont="1" applyFill="1" applyAlignment="1">
      <alignment horizontal="center"/>
    </xf>
    <xf numFmtId="0" fontId="0" fillId="2" borderId="0" xfId="0" applyFill="1"/>
    <xf numFmtId="3" fontId="2" fillId="2" borderId="4" xfId="0" applyNumberFormat="1" applyFont="1" applyFill="1" applyBorder="1" applyAlignment="1">
      <alignment horizontal="right" wrapText="1"/>
    </xf>
    <xf numFmtId="0" fontId="1" fillId="2" borderId="4" xfId="0" applyFont="1" applyFill="1" applyBorder="1" applyAlignment="1">
      <alignment horizontal="left"/>
    </xf>
    <xf numFmtId="3" fontId="1" fillId="2" borderId="4" xfId="0" applyNumberFormat="1" applyFont="1" applyFill="1" applyBorder="1" applyAlignment="1">
      <alignment horizontal="right" wrapText="1"/>
    </xf>
    <xf numFmtId="0" fontId="9" fillId="2" borderId="4" xfId="0" applyFont="1" applyFill="1" applyBorder="1" applyAlignment="1">
      <alignment horizontal="left"/>
    </xf>
    <xf numFmtId="3" fontId="9" fillId="2" borderId="4" xfId="0" applyNumberFormat="1" applyFont="1" applyFill="1" applyBorder="1" applyAlignment="1">
      <alignment horizontal="right" wrapText="1"/>
    </xf>
    <xf numFmtId="0" fontId="1" fillId="2" borderId="4" xfId="0" applyFont="1" applyFill="1" applyBorder="1" applyAlignment="1">
      <alignment horizontal="left" indent="1"/>
    </xf>
    <xf numFmtId="0" fontId="1" fillId="2" borderId="4" xfId="0" applyFont="1" applyFill="1" applyBorder="1" applyAlignment="1">
      <alignment horizontal="right" wrapText="1"/>
    </xf>
    <xf numFmtId="0" fontId="9" fillId="2" borderId="7" xfId="0" applyFont="1" applyFill="1" applyBorder="1" applyAlignment="1">
      <alignment horizontal="left"/>
    </xf>
    <xf numFmtId="3" fontId="9" fillId="2" borderId="7" xfId="0" applyNumberFormat="1" applyFont="1" applyFill="1" applyBorder="1" applyAlignment="1">
      <alignment horizontal="right" wrapText="1"/>
    </xf>
    <xf numFmtId="49" fontId="3" fillId="2" borderId="11" xfId="0" applyNumberFormat="1" applyFont="1" applyFill="1" applyBorder="1" applyAlignment="1">
      <alignment horizontal="left"/>
    </xf>
    <xf numFmtId="0" fontId="5" fillId="2" borderId="0" xfId="0" applyFont="1" applyFill="1" applyAlignment="1">
      <alignment wrapText="1"/>
    </xf>
    <xf numFmtId="0" fontId="9" fillId="2" borderId="0" xfId="0" applyFont="1" applyFill="1" applyAlignment="1">
      <alignment horizontal="left"/>
    </xf>
    <xf numFmtId="3" fontId="9" fillId="2" borderId="0" xfId="0" applyNumberFormat="1" applyFont="1" applyFill="1" applyAlignment="1">
      <alignment horizontal="right" wrapText="1"/>
    </xf>
    <xf numFmtId="0" fontId="5" fillId="2" borderId="4" xfId="0" applyFont="1" applyFill="1" applyBorder="1"/>
    <xf numFmtId="0" fontId="3" fillId="2" borderId="4" xfId="0" applyFont="1" applyFill="1" applyBorder="1" applyAlignment="1">
      <alignment horizontal="left" indent="1"/>
    </xf>
    <xf numFmtId="0" fontId="3" fillId="2" borderId="4" xfId="0" applyFont="1" applyFill="1" applyBorder="1" applyAlignment="1">
      <alignment horizontal="left" wrapText="1"/>
    </xf>
    <xf numFmtId="0" fontId="8" fillId="2" borderId="4" xfId="0" applyFont="1" applyFill="1" applyBorder="1" applyAlignment="1">
      <alignment horizontal="left" indent="2"/>
    </xf>
    <xf numFmtId="41" fontId="3" fillId="2" borderId="2" xfId="0" applyNumberFormat="1" applyFont="1" applyFill="1" applyBorder="1" applyAlignment="1">
      <alignment horizontal="right" vertical="center"/>
    </xf>
    <xf numFmtId="41" fontId="3" fillId="2" borderId="1" xfId="0" applyNumberFormat="1" applyFont="1" applyFill="1" applyBorder="1" applyAlignment="1">
      <alignment horizontal="right" vertical="center"/>
    </xf>
    <xf numFmtId="41" fontId="3" fillId="2" borderId="1" xfId="1" applyNumberFormat="1" applyFont="1" applyFill="1" applyBorder="1" applyAlignment="1">
      <alignment horizontal="right" vertical="center"/>
    </xf>
    <xf numFmtId="41" fontId="3" fillId="2" borderId="3" xfId="0" applyNumberFormat="1" applyFont="1" applyFill="1" applyBorder="1" applyAlignment="1">
      <alignment horizontal="right" vertical="center"/>
    </xf>
    <xf numFmtId="41" fontId="3" fillId="2" borderId="5" xfId="0" applyNumberFormat="1" applyFont="1" applyFill="1" applyBorder="1" applyAlignment="1">
      <alignment horizontal="right" vertical="center"/>
    </xf>
    <xf numFmtId="41" fontId="3" fillId="2" borderId="0" xfId="0" applyNumberFormat="1" applyFont="1" applyFill="1" applyAlignment="1">
      <alignment horizontal="right" vertical="center"/>
    </xf>
    <xf numFmtId="41" fontId="3" fillId="2" borderId="0" xfId="1" applyNumberFormat="1" applyFont="1" applyFill="1" applyBorder="1" applyAlignment="1">
      <alignment horizontal="right" vertical="center"/>
    </xf>
    <xf numFmtId="41" fontId="3" fillId="2" borderId="6" xfId="0" applyNumberFormat="1" applyFont="1" applyFill="1" applyBorder="1" applyAlignment="1">
      <alignment horizontal="right" vertical="center"/>
    </xf>
    <xf numFmtId="41" fontId="7" fillId="2" borderId="5" xfId="0" applyNumberFormat="1" applyFont="1" applyFill="1" applyBorder="1" applyAlignment="1">
      <alignment horizontal="right" vertical="center"/>
    </xf>
    <xf numFmtId="41" fontId="7" fillId="2" borderId="0" xfId="0" applyNumberFormat="1" applyFont="1" applyFill="1" applyAlignment="1">
      <alignment horizontal="right" vertical="center"/>
    </xf>
    <xf numFmtId="41" fontId="7" fillId="2" borderId="0" xfId="1" applyNumberFormat="1" applyFont="1" applyFill="1" applyBorder="1" applyAlignment="1">
      <alignment horizontal="right" vertical="center"/>
    </xf>
    <xf numFmtId="41" fontId="7" fillId="2" borderId="6" xfId="0" applyNumberFormat="1" applyFont="1" applyFill="1" applyBorder="1" applyAlignment="1">
      <alignment horizontal="right" vertical="center"/>
    </xf>
    <xf numFmtId="41" fontId="5" fillId="2" borderId="5" xfId="0" applyNumberFormat="1" applyFont="1" applyFill="1" applyBorder="1" applyAlignment="1">
      <alignment horizontal="right" vertical="center"/>
    </xf>
    <xf numFmtId="41" fontId="5" fillId="2" borderId="0" xfId="0" applyNumberFormat="1" applyFont="1" applyFill="1" applyAlignment="1">
      <alignment horizontal="right" vertical="center"/>
    </xf>
    <xf numFmtId="41" fontId="5" fillId="2" borderId="0" xfId="1" applyNumberFormat="1" applyFont="1" applyFill="1" applyBorder="1" applyAlignment="1">
      <alignment horizontal="right" vertical="center"/>
    </xf>
    <xf numFmtId="41" fontId="5" fillId="2" borderId="6" xfId="0" applyNumberFormat="1" applyFont="1" applyFill="1" applyBorder="1" applyAlignment="1">
      <alignment horizontal="right" vertical="center"/>
    </xf>
    <xf numFmtId="41" fontId="8" fillId="2" borderId="5" xfId="0" applyNumberFormat="1" applyFont="1" applyFill="1" applyBorder="1" applyAlignment="1">
      <alignment horizontal="right" vertical="center"/>
    </xf>
    <xf numFmtId="41" fontId="8" fillId="2" borderId="0" xfId="0" applyNumberFormat="1" applyFont="1" applyFill="1" applyAlignment="1">
      <alignment horizontal="right" vertical="center"/>
    </xf>
    <xf numFmtId="41" fontId="8" fillId="2" borderId="0" xfId="1" applyNumberFormat="1" applyFont="1" applyFill="1" applyBorder="1" applyAlignment="1">
      <alignment horizontal="right" vertical="center"/>
    </xf>
    <xf numFmtId="41" fontId="8" fillId="2" borderId="6" xfId="0" applyNumberFormat="1" applyFont="1" applyFill="1" applyBorder="1" applyAlignment="1">
      <alignment horizontal="right" vertical="center"/>
    </xf>
    <xf numFmtId="41" fontId="5" fillId="2" borderId="0" xfId="0" applyNumberFormat="1" applyFont="1" applyFill="1" applyAlignment="1">
      <alignment horizontal="right" vertical="center" wrapText="1"/>
    </xf>
    <xf numFmtId="41" fontId="3" fillId="2" borderId="0" xfId="0" applyNumberFormat="1" applyFont="1" applyFill="1" applyAlignment="1">
      <alignment horizontal="right" vertical="center" wrapText="1"/>
    </xf>
    <xf numFmtId="41" fontId="3" fillId="2" borderId="9" xfId="0" applyNumberFormat="1" applyFont="1" applyFill="1" applyBorder="1" applyAlignment="1">
      <alignment horizontal="right" vertical="center"/>
    </xf>
    <xf numFmtId="0" fontId="5" fillId="2" borderId="8" xfId="0" applyFont="1" applyFill="1" applyBorder="1" applyAlignment="1">
      <alignment horizontal="left"/>
    </xf>
    <xf numFmtId="0" fontId="12" fillId="2" borderId="0" xfId="0" applyFont="1" applyFill="1"/>
    <xf numFmtId="0" fontId="13" fillId="2" borderId="0" xfId="0" applyFont="1" applyFill="1" applyAlignment="1">
      <alignment horizontal="center"/>
    </xf>
    <xf numFmtId="3" fontId="7" fillId="2" borderId="4" xfId="0" applyNumberFormat="1" applyFont="1" applyFill="1" applyBorder="1"/>
    <xf numFmtId="3" fontId="5" fillId="2" borderId="5" xfId="0" applyNumberFormat="1" applyFont="1" applyFill="1" applyBorder="1" applyAlignment="1">
      <alignment horizontal="right" vertical="center"/>
    </xf>
    <xf numFmtId="3" fontId="3" fillId="2" borderId="2" xfId="0" applyNumberFormat="1" applyFont="1" applyFill="1" applyBorder="1" applyAlignment="1">
      <alignment horizontal="right" vertical="center"/>
    </xf>
    <xf numFmtId="3" fontId="3" fillId="2" borderId="5" xfId="0" applyNumberFormat="1" applyFont="1" applyFill="1" applyBorder="1" applyAlignment="1">
      <alignment horizontal="right" vertical="center"/>
    </xf>
    <xf numFmtId="3" fontId="7" fillId="2" borderId="5" xfId="0" applyNumberFormat="1" applyFont="1" applyFill="1" applyBorder="1" applyAlignment="1">
      <alignment horizontal="right" vertical="center"/>
    </xf>
    <xf numFmtId="164" fontId="3" fillId="2" borderId="0" xfId="1" applyNumberFormat="1" applyFont="1" applyFill="1" applyBorder="1" applyAlignment="1">
      <alignment horizontal="right"/>
    </xf>
    <xf numFmtId="164" fontId="7" fillId="2" borderId="0" xfId="1" applyNumberFormat="1" applyFont="1" applyFill="1" applyBorder="1" applyAlignment="1">
      <alignment horizontal="right"/>
    </xf>
    <xf numFmtId="164" fontId="5" fillId="2" borderId="0" xfId="1" applyNumberFormat="1" applyFont="1" applyFill="1" applyBorder="1" applyAlignment="1">
      <alignment horizontal="right"/>
    </xf>
    <xf numFmtId="0" fontId="5" fillId="2" borderId="0" xfId="0" applyFont="1" applyFill="1" applyAlignment="1">
      <alignment horizontal="right"/>
    </xf>
    <xf numFmtId="0" fontId="5" fillId="2" borderId="0" xfId="0" applyFont="1" applyFill="1" applyAlignment="1">
      <alignment horizontal="right" wrapText="1"/>
    </xf>
    <xf numFmtId="164" fontId="3" fillId="2" borderId="1" xfId="1" applyNumberFormat="1" applyFont="1" applyFill="1" applyBorder="1" applyAlignment="1">
      <alignment horizontal="right"/>
    </xf>
    <xf numFmtId="0" fontId="5" fillId="2" borderId="0" xfId="0" applyFont="1" applyFill="1" applyAlignment="1">
      <alignment horizontal="right" vertical="center"/>
    </xf>
    <xf numFmtId="41" fontId="3" fillId="2" borderId="8" xfId="0" applyNumberFormat="1" applyFont="1" applyFill="1" applyBorder="1" applyAlignment="1">
      <alignment horizontal="right" vertical="center"/>
    </xf>
    <xf numFmtId="0" fontId="3" fillId="2" borderId="10" xfId="0" applyFont="1" applyFill="1" applyBorder="1"/>
    <xf numFmtId="0" fontId="3" fillId="2" borderId="0" xfId="0" applyFont="1" applyFill="1" applyAlignment="1">
      <alignment horizontal="center" vertical="center"/>
    </xf>
    <xf numFmtId="0" fontId="2" fillId="2" borderId="4" xfId="0" applyFont="1" applyFill="1" applyBorder="1"/>
    <xf numFmtId="0" fontId="15" fillId="3"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5" fillId="2" borderId="4" xfId="0" applyFont="1" applyFill="1" applyBorder="1" applyAlignment="1">
      <alignment horizontal="left" indent="3"/>
    </xf>
    <xf numFmtId="0" fontId="3" fillId="2" borderId="8" xfId="0" applyFont="1" applyFill="1" applyBorder="1"/>
    <xf numFmtId="0" fontId="16" fillId="3" borderId="3" xfId="0" applyFont="1" applyFill="1" applyBorder="1" applyAlignment="1">
      <alignment horizontal="center" wrapText="1"/>
    </xf>
    <xf numFmtId="165" fontId="5" fillId="2" borderId="5" xfId="1" applyNumberFormat="1" applyFont="1" applyFill="1" applyBorder="1"/>
    <xf numFmtId="165" fontId="3" fillId="2" borderId="5" xfId="1" applyNumberFormat="1" applyFont="1" applyFill="1" applyBorder="1"/>
    <xf numFmtId="0" fontId="17" fillId="2" borderId="0" xfId="2" applyFill="1" applyBorder="1"/>
    <xf numFmtId="41" fontId="5" fillId="2" borderId="6" xfId="1" applyNumberFormat="1" applyFont="1" applyFill="1" applyBorder="1" applyAlignment="1">
      <alignment horizontal="right" vertical="center"/>
    </xf>
    <xf numFmtId="3" fontId="3" fillId="2" borderId="1" xfId="0" applyNumberFormat="1" applyFont="1" applyFill="1" applyBorder="1" applyAlignment="1">
      <alignment horizontal="right" vertical="center"/>
    </xf>
    <xf numFmtId="3" fontId="3" fillId="2" borderId="0" xfId="0" applyNumberFormat="1" applyFont="1" applyFill="1" applyAlignment="1">
      <alignment horizontal="right" vertical="center"/>
    </xf>
    <xf numFmtId="3" fontId="5" fillId="2" borderId="0" xfId="0" applyNumberFormat="1" applyFont="1" applyFill="1" applyAlignment="1">
      <alignment horizontal="right" vertical="center"/>
    </xf>
    <xf numFmtId="41" fontId="3" fillId="2" borderId="2" xfId="0" applyNumberFormat="1" applyFont="1" applyFill="1" applyBorder="1" applyAlignment="1">
      <alignment horizontal="right" vertical="center" wrapText="1"/>
    </xf>
    <xf numFmtId="3" fontId="3" fillId="2" borderId="2" xfId="0" applyNumberFormat="1" applyFont="1" applyFill="1" applyBorder="1"/>
    <xf numFmtId="3" fontId="3" fillId="2" borderId="3" xfId="0" applyNumberFormat="1" applyFont="1" applyFill="1" applyBorder="1" applyAlignment="1">
      <alignment horizontal="right" vertical="center"/>
    </xf>
    <xf numFmtId="165" fontId="3" fillId="2" borderId="2" xfId="1" applyNumberFormat="1" applyFont="1" applyFill="1" applyBorder="1" applyAlignment="1">
      <alignment horizontal="right" vertical="center"/>
    </xf>
    <xf numFmtId="41" fontId="3" fillId="2" borderId="5" xfId="0" applyNumberFormat="1" applyFont="1" applyFill="1" applyBorder="1" applyAlignment="1">
      <alignment horizontal="right" vertical="center" wrapText="1"/>
    </xf>
    <xf numFmtId="3" fontId="3" fillId="2" borderId="0" xfId="0" applyNumberFormat="1" applyFont="1" applyFill="1"/>
    <xf numFmtId="3" fontId="3" fillId="2" borderId="6" xfId="0" applyNumberFormat="1" applyFont="1" applyFill="1" applyBorder="1" applyAlignment="1">
      <alignment horizontal="right" vertical="center"/>
    </xf>
    <xf numFmtId="165" fontId="3" fillId="2" borderId="5" xfId="1" applyNumberFormat="1" applyFont="1" applyFill="1" applyBorder="1" applyAlignment="1">
      <alignment horizontal="right" vertical="center"/>
    </xf>
    <xf numFmtId="41" fontId="7" fillId="2" borderId="5" xfId="0" applyNumberFormat="1" applyFont="1" applyFill="1" applyBorder="1" applyAlignment="1">
      <alignment horizontal="right" vertical="center" wrapText="1"/>
    </xf>
    <xf numFmtId="3" fontId="7" fillId="2" borderId="0" xfId="0" applyNumberFormat="1" applyFont="1" applyFill="1"/>
    <xf numFmtId="41" fontId="5" fillId="2" borderId="5" xfId="0" applyNumberFormat="1" applyFont="1" applyFill="1" applyBorder="1" applyAlignment="1">
      <alignment horizontal="right" vertical="center" wrapText="1"/>
    </xf>
    <xf numFmtId="3" fontId="5" fillId="2" borderId="0" xfId="0" applyNumberFormat="1" applyFont="1" applyFill="1"/>
    <xf numFmtId="3" fontId="5" fillId="2" borderId="6" xfId="0" applyNumberFormat="1" applyFont="1" applyFill="1" applyBorder="1" applyAlignment="1">
      <alignment horizontal="right" vertical="center"/>
    </xf>
    <xf numFmtId="165" fontId="5" fillId="2" borderId="5" xfId="1" applyNumberFormat="1" applyFont="1" applyFill="1" applyBorder="1" applyAlignment="1">
      <alignment horizontal="right" vertical="center"/>
    </xf>
    <xf numFmtId="41" fontId="8" fillId="2" borderId="5" xfId="0" applyNumberFormat="1" applyFont="1" applyFill="1" applyBorder="1" applyAlignment="1">
      <alignment horizontal="right" vertical="center" wrapText="1"/>
    </xf>
    <xf numFmtId="0" fontId="5" fillId="2" borderId="6" xfId="0" applyFont="1" applyFill="1" applyBorder="1" applyAlignment="1">
      <alignment horizontal="right" vertical="center"/>
    </xf>
    <xf numFmtId="0" fontId="5" fillId="2" borderId="4" xfId="0" applyFont="1" applyFill="1" applyBorder="1" applyAlignment="1">
      <alignment horizontal="left" vertical="top" wrapText="1" indent="2"/>
    </xf>
    <xf numFmtId="0" fontId="8" fillId="2" borderId="4" xfId="0" applyFont="1" applyFill="1" applyBorder="1" applyAlignment="1">
      <alignment horizontal="left" vertical="top" wrapText="1" indent="2"/>
    </xf>
    <xf numFmtId="0" fontId="3" fillId="2" borderId="4" xfId="0" applyFont="1" applyFill="1" applyBorder="1" applyAlignment="1">
      <alignment horizontal="left" vertical="top" wrapText="1" indent="1"/>
    </xf>
    <xf numFmtId="41" fontId="3" fillId="2" borderId="6" xfId="0" applyNumberFormat="1" applyFont="1" applyFill="1" applyBorder="1" applyAlignment="1">
      <alignment horizontal="right" vertical="center" wrapText="1"/>
    </xf>
    <xf numFmtId="165" fontId="3" fillId="2" borderId="1" xfId="1" applyNumberFormat="1" applyFont="1" applyFill="1" applyBorder="1" applyAlignment="1">
      <alignment horizontal="right" vertical="center"/>
    </xf>
    <xf numFmtId="165" fontId="3" fillId="2"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165" fontId="5" fillId="2" borderId="0" xfId="1" applyNumberFormat="1" applyFont="1" applyFill="1" applyBorder="1"/>
    <xf numFmtId="165" fontId="3" fillId="2" borderId="0" xfId="1" applyNumberFormat="1" applyFont="1" applyFill="1" applyBorder="1"/>
    <xf numFmtId="165" fontId="0" fillId="2" borderId="5" xfId="4" applyNumberFormat="1" applyFont="1" applyFill="1" applyBorder="1"/>
    <xf numFmtId="165" fontId="3" fillId="2" borderId="2" xfId="4" applyNumberFormat="1" applyFont="1" applyFill="1" applyBorder="1"/>
    <xf numFmtId="165" fontId="3" fillId="2" borderId="3" xfId="4" applyNumberFormat="1" applyFont="1" applyFill="1" applyBorder="1"/>
    <xf numFmtId="165" fontId="3" fillId="2" borderId="5" xfId="4" applyNumberFormat="1" applyFont="1" applyFill="1" applyBorder="1"/>
    <xf numFmtId="165" fontId="3" fillId="2" borderId="6" xfId="4" applyNumberFormat="1" applyFont="1" applyFill="1" applyBorder="1"/>
    <xf numFmtId="165" fontId="5" fillId="2" borderId="5" xfId="4" applyNumberFormat="1" applyFont="1" applyFill="1" applyBorder="1"/>
    <xf numFmtId="165" fontId="5" fillId="2" borderId="6" xfId="4" applyNumberFormat="1" applyFont="1" applyFill="1" applyBorder="1"/>
    <xf numFmtId="0" fontId="8" fillId="2" borderId="0" xfId="0" applyFont="1" applyFill="1"/>
    <xf numFmtId="165" fontId="3" fillId="2" borderId="1" xfId="4" applyNumberFormat="1" applyFont="1" applyFill="1" applyBorder="1"/>
    <xf numFmtId="165" fontId="3" fillId="2" borderId="0" xfId="4" applyNumberFormat="1" applyFont="1" applyFill="1" applyBorder="1"/>
    <xf numFmtId="165" fontId="0" fillId="2" borderId="0" xfId="4" applyNumberFormat="1" applyFont="1" applyFill="1" applyBorder="1"/>
    <xf numFmtId="165" fontId="5" fillId="2" borderId="0" xfId="4" applyNumberFormat="1" applyFont="1" applyFill="1" applyBorder="1"/>
    <xf numFmtId="3" fontId="8" fillId="2" borderId="5" xfId="0" applyNumberFormat="1" applyFont="1" applyFill="1" applyBorder="1" applyAlignment="1">
      <alignment horizontal="right" vertical="center"/>
    </xf>
    <xf numFmtId="3" fontId="8" fillId="2" borderId="0" xfId="0" applyNumberFormat="1" applyFont="1" applyFill="1"/>
    <xf numFmtId="164" fontId="8" fillId="2" borderId="0" xfId="1" applyNumberFormat="1" applyFont="1" applyFill="1" applyBorder="1" applyAlignment="1">
      <alignment horizontal="right"/>
    </xf>
    <xf numFmtId="3" fontId="3" fillId="2" borderId="9" xfId="0" applyNumberFormat="1" applyFont="1" applyFill="1" applyBorder="1" applyAlignment="1">
      <alignment horizontal="right" vertical="center"/>
    </xf>
    <xf numFmtId="0" fontId="3" fillId="2" borderId="10" xfId="0" applyFont="1" applyFill="1" applyBorder="1" applyAlignment="1">
      <alignment horizontal="right" vertical="center"/>
    </xf>
    <xf numFmtId="0" fontId="3" fillId="2" borderId="8" xfId="0" applyFont="1" applyFill="1" applyBorder="1" applyAlignment="1">
      <alignment horizontal="right" vertical="center"/>
    </xf>
    <xf numFmtId="165" fontId="3" fillId="2" borderId="9" xfId="4" applyNumberFormat="1" applyFont="1" applyFill="1" applyBorder="1"/>
    <xf numFmtId="0" fontId="18" fillId="2" borderId="4" xfId="0" applyFont="1" applyFill="1" applyBorder="1" applyAlignment="1">
      <alignment horizontal="left" indent="2"/>
    </xf>
    <xf numFmtId="0" fontId="18" fillId="2" borderId="4" xfId="0" applyFont="1" applyFill="1" applyBorder="1" applyAlignment="1">
      <alignment horizontal="left" vertical="top" wrapText="1" indent="2"/>
    </xf>
    <xf numFmtId="41" fontId="18" fillId="2" borderId="0" xfId="0" applyNumberFormat="1" applyFont="1" applyFill="1" applyAlignment="1">
      <alignment horizontal="right" vertical="center"/>
    </xf>
    <xf numFmtId="3" fontId="18" fillId="2" borderId="5" xfId="0" applyNumberFormat="1" applyFont="1" applyFill="1" applyBorder="1" applyAlignment="1">
      <alignment horizontal="right" vertical="center"/>
    </xf>
    <xf numFmtId="0" fontId="18" fillId="2" borderId="6" xfId="0" applyFont="1" applyFill="1" applyBorder="1" applyAlignment="1">
      <alignment horizontal="right" vertical="center"/>
    </xf>
    <xf numFmtId="165" fontId="18" fillId="2" borderId="5" xfId="1" applyNumberFormat="1" applyFont="1" applyFill="1" applyBorder="1"/>
    <xf numFmtId="165" fontId="18" fillId="2" borderId="0" xfId="1" applyNumberFormat="1" applyFont="1" applyFill="1" applyBorder="1"/>
    <xf numFmtId="165" fontId="18" fillId="2" borderId="5" xfId="4" applyNumberFormat="1" applyFont="1" applyFill="1" applyBorder="1"/>
    <xf numFmtId="165" fontId="18" fillId="2" borderId="0" xfId="4" applyNumberFormat="1" applyFont="1" applyFill="1" applyBorder="1"/>
    <xf numFmtId="0" fontId="19" fillId="2" borderId="0" xfId="0" applyFont="1" applyFill="1"/>
    <xf numFmtId="0" fontId="18" fillId="2" borderId="4" xfId="0" applyFont="1" applyFill="1" applyBorder="1" applyAlignment="1">
      <alignment horizontal="left" indent="1"/>
    </xf>
    <xf numFmtId="41" fontId="18" fillId="2" borderId="5" xfId="0" applyNumberFormat="1" applyFont="1" applyFill="1" applyBorder="1" applyAlignment="1">
      <alignment horizontal="right" vertical="center"/>
    </xf>
    <xf numFmtId="41" fontId="18" fillId="2" borderId="0" xfId="1" applyNumberFormat="1" applyFont="1" applyFill="1" applyBorder="1" applyAlignment="1">
      <alignment horizontal="right" vertical="center"/>
    </xf>
    <xf numFmtId="41" fontId="18" fillId="2" borderId="6" xfId="0" applyNumberFormat="1" applyFont="1" applyFill="1" applyBorder="1" applyAlignment="1">
      <alignment horizontal="right" vertical="center"/>
    </xf>
    <xf numFmtId="3" fontId="18" fillId="2" borderId="0" xfId="0" applyNumberFormat="1" applyFont="1" applyFill="1"/>
    <xf numFmtId="164" fontId="18" fillId="2" borderId="0" xfId="1" applyNumberFormat="1" applyFont="1" applyFill="1" applyBorder="1" applyAlignment="1">
      <alignment horizontal="right"/>
    </xf>
    <xf numFmtId="3" fontId="18" fillId="2" borderId="0" xfId="0" applyNumberFormat="1" applyFont="1" applyFill="1" applyAlignment="1">
      <alignment horizontal="right" vertical="center"/>
    </xf>
    <xf numFmtId="3" fontId="18" fillId="2" borderId="6" xfId="0" applyNumberFormat="1" applyFont="1" applyFill="1" applyBorder="1" applyAlignment="1">
      <alignment horizontal="right" vertical="center"/>
    </xf>
    <xf numFmtId="165" fontId="18" fillId="2" borderId="5" xfId="1" applyNumberFormat="1" applyFont="1" applyFill="1" applyBorder="1" applyAlignment="1">
      <alignment horizontal="right" vertical="center"/>
    </xf>
    <xf numFmtId="165" fontId="18" fillId="2" borderId="0" xfId="1" applyNumberFormat="1" applyFont="1" applyFill="1" applyBorder="1" applyAlignment="1">
      <alignment horizontal="right" vertical="center"/>
    </xf>
    <xf numFmtId="0" fontId="18" fillId="2" borderId="0" xfId="0" applyFont="1" applyFill="1"/>
    <xf numFmtId="3" fontId="8" fillId="2" borderId="0" xfId="0" applyNumberFormat="1" applyFont="1" applyFill="1" applyAlignment="1">
      <alignment horizontal="right" vertical="center"/>
    </xf>
    <xf numFmtId="3" fontId="8" fillId="2" borderId="6" xfId="0" applyNumberFormat="1" applyFont="1" applyFill="1" applyBorder="1" applyAlignment="1">
      <alignment horizontal="right" vertical="center"/>
    </xf>
    <xf numFmtId="165" fontId="8" fillId="2" borderId="5" xfId="1" applyNumberFormat="1" applyFont="1" applyFill="1" applyBorder="1"/>
    <xf numFmtId="165" fontId="8" fillId="2" borderId="0" xfId="1" applyNumberFormat="1" applyFont="1" applyFill="1" applyBorder="1"/>
    <xf numFmtId="165" fontId="8" fillId="2" borderId="5" xfId="4" applyNumberFormat="1" applyFont="1" applyFill="1" applyBorder="1"/>
    <xf numFmtId="165" fontId="8" fillId="2" borderId="0" xfId="4" applyNumberFormat="1" applyFont="1" applyFill="1" applyBorder="1"/>
    <xf numFmtId="165" fontId="8" fillId="2" borderId="5" xfId="1" applyNumberFormat="1" applyFont="1" applyFill="1" applyBorder="1" applyAlignment="1">
      <alignment horizontal="right" vertical="center"/>
    </xf>
    <xf numFmtId="165" fontId="8" fillId="2" borderId="0" xfId="1" applyNumberFormat="1" applyFont="1" applyFill="1" applyBorder="1" applyAlignment="1">
      <alignment horizontal="right" vertical="center"/>
    </xf>
    <xf numFmtId="0" fontId="8" fillId="2" borderId="0" xfId="0" applyFont="1" applyFill="1" applyAlignment="1">
      <alignment horizontal="right" vertical="center"/>
    </xf>
    <xf numFmtId="0" fontId="8" fillId="2" borderId="6" xfId="0" applyFont="1" applyFill="1" applyBorder="1" applyAlignment="1">
      <alignment horizontal="right" vertical="center"/>
    </xf>
    <xf numFmtId="165" fontId="18" fillId="0" borderId="0" xfId="1" applyNumberFormat="1" applyFont="1"/>
    <xf numFmtId="10" fontId="5" fillId="2" borderId="0" xfId="5" applyNumberFormat="1" applyFont="1" applyFill="1"/>
    <xf numFmtId="165" fontId="3" fillId="2" borderId="8" xfId="4" applyNumberFormat="1" applyFont="1" applyFill="1" applyBorder="1"/>
    <xf numFmtId="165" fontId="5" fillId="2" borderId="9" xfId="4" applyNumberFormat="1" applyFont="1" applyFill="1" applyBorder="1"/>
    <xf numFmtId="165" fontId="5" fillId="2" borderId="10" xfId="4" applyNumberFormat="1" applyFont="1" applyFill="1" applyBorder="1"/>
    <xf numFmtId="165" fontId="5" fillId="2" borderId="8" xfId="4" applyNumberFormat="1" applyFont="1" applyFill="1" applyBorder="1"/>
    <xf numFmtId="0" fontId="16" fillId="4" borderId="2" xfId="0" applyFont="1" applyFill="1" applyBorder="1" applyAlignment="1">
      <alignment horizontal="center" wrapText="1"/>
    </xf>
    <xf numFmtId="0" fontId="16" fillId="4" borderId="3" xfId="0" applyFont="1" applyFill="1" applyBorder="1" applyAlignment="1">
      <alignment horizontal="center" wrapText="1"/>
    </xf>
    <xf numFmtId="0" fontId="16" fillId="3" borderId="2" xfId="0" applyFont="1" applyFill="1" applyBorder="1" applyAlignment="1">
      <alignment horizontal="center" wrapText="1"/>
    </xf>
    <xf numFmtId="0" fontId="16" fillId="3" borderId="3" xfId="0" applyFont="1" applyFill="1" applyBorder="1" applyAlignment="1">
      <alignment horizontal="center" wrapText="1"/>
    </xf>
    <xf numFmtId="0" fontId="16" fillId="3" borderId="1" xfId="0" applyFont="1" applyFill="1" applyBorder="1" applyAlignment="1">
      <alignment horizontal="center" wrapText="1"/>
    </xf>
    <xf numFmtId="0" fontId="3" fillId="2" borderId="0" xfId="0" applyFont="1" applyFill="1" applyAlignment="1">
      <alignment horizontal="left" wrapText="1"/>
    </xf>
    <xf numFmtId="0" fontId="5" fillId="2" borderId="0" xfId="0" applyFont="1" applyFill="1" applyAlignment="1">
      <alignment horizontal="left" wrapText="1"/>
    </xf>
    <xf numFmtId="0" fontId="15" fillId="3" borderId="11"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3" fillId="2" borderId="0" xfId="0" applyFont="1" applyFill="1" applyAlignment="1">
      <alignment horizontal="center"/>
    </xf>
    <xf numFmtId="0" fontId="13" fillId="2" borderId="0" xfId="0" applyFont="1" applyFill="1" applyAlignment="1">
      <alignment horizontal="left"/>
    </xf>
    <xf numFmtId="0" fontId="10" fillId="2" borderId="0" xfId="0" applyFont="1" applyFill="1" applyAlignment="1">
      <alignment horizontal="center" wrapText="1"/>
    </xf>
    <xf numFmtId="0" fontId="10" fillId="2" borderId="0" xfId="0" applyFont="1" applyFill="1" applyAlignment="1">
      <alignment horizontal="center"/>
    </xf>
    <xf numFmtId="0" fontId="8" fillId="2" borderId="0" xfId="0" applyFont="1" applyFill="1" applyAlignment="1">
      <alignment horizontal="left" wrapText="1"/>
    </xf>
    <xf numFmtId="0" fontId="14" fillId="3" borderId="11"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1" xfId="0" applyFont="1" applyFill="1" applyBorder="1" applyAlignment="1">
      <alignment vertical="center" wrapText="1"/>
    </xf>
    <xf numFmtId="0" fontId="14" fillId="3" borderId="7" xfId="0" applyFont="1" applyFill="1" applyBorder="1" applyAlignment="1">
      <alignment vertical="center" wrapText="1"/>
    </xf>
  </cellXfs>
  <cellStyles count="6">
    <cellStyle name="Comma" xfId="1" builtinId="3"/>
    <cellStyle name="Comma 2" xfId="4" xr:uid="{CCD0649B-42B0-4CC5-8931-983C4CB84DE3}"/>
    <cellStyle name="Hyperlink" xfId="2" builtinId="8"/>
    <cellStyle name="Normal" xfId="0" builtinId="0"/>
    <cellStyle name="Normal 2" xfId="3" xr:uid="{25E6BD62-63D9-4F4B-BE83-B3EF7F2A016E}"/>
    <cellStyle name="Percent" xfId="5" builtinId="5"/>
  </cellStyles>
  <dxfs count="0"/>
  <tableStyles count="0" defaultTableStyle="TableStyleMedium9" defaultPivotStyle="PivotStyleLight16"/>
  <colors>
    <mruColors>
      <color rgb="FF009999"/>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migrationpolicy.org/programs/data-hub"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migrationpolicy.org/programs/data-hub"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168088</xdr:colOff>
      <xdr:row>0</xdr:row>
      <xdr:rowOff>0</xdr:rowOff>
    </xdr:from>
    <xdr:to>
      <xdr:col>3</xdr:col>
      <xdr:colOff>89418</xdr:colOff>
      <xdr:row>5</xdr:row>
      <xdr:rowOff>0</xdr:rowOff>
    </xdr:to>
    <xdr:pic>
      <xdr:nvPicPr>
        <xdr:cNvPr id="7" name="Picture 4" descr="DataHubBanner-NEW.jpg">
          <a:hlinkClick xmlns:r="http://schemas.openxmlformats.org/officeDocument/2006/relationships" r:id="rId1"/>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8088" y="0"/>
          <a:ext cx="5322565"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887106</xdr:colOff>
      <xdr:row>0</xdr:row>
      <xdr:rowOff>68239</xdr:rowOff>
    </xdr:from>
    <xdr:to>
      <xdr:col>4</xdr:col>
      <xdr:colOff>491321</xdr:colOff>
      <xdr:row>4</xdr:row>
      <xdr:rowOff>12205</xdr:rowOff>
    </xdr:to>
    <xdr:pic>
      <xdr:nvPicPr>
        <xdr:cNvPr id="6" name="Picture 4" descr="DataHubBanner-NEW.jpg">
          <a:hlinkClick xmlns:r="http://schemas.openxmlformats.org/officeDocument/2006/relationships" r:id="rId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7106" y="68239"/>
          <a:ext cx="4462818" cy="5990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sus.gov/programs-surveys/acs/guidance/statistical-testing-tool.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6:AL203"/>
  <sheetViews>
    <sheetView tabSelected="1" zoomScale="85" zoomScaleNormal="85" workbookViewId="0">
      <pane xSplit="1" topLeftCell="B1" activePane="topRight" state="frozen"/>
      <selection activeCell="G59" sqref="G59"/>
      <selection pane="topRight" activeCell="A7" sqref="A7:J7"/>
    </sheetView>
  </sheetViews>
  <sheetFormatPr defaultColWidth="12.1796875" defaultRowHeight="12.5" x14ac:dyDescent="0.25"/>
  <cols>
    <col min="1" max="1" width="52.54296875" style="1" customWidth="1"/>
    <col min="2" max="2" width="15.453125" style="1" customWidth="1"/>
    <col min="3" max="3" width="12.81640625" style="1" customWidth="1"/>
    <col min="4" max="4" width="10.453125" style="1" customWidth="1"/>
    <col min="5" max="5" width="12.81640625" style="1" customWidth="1"/>
    <col min="6" max="6" width="10.453125" style="1" customWidth="1"/>
    <col min="7" max="7" width="12.81640625" style="1" customWidth="1"/>
    <col min="8" max="8" width="10.453125" style="1" customWidth="1"/>
    <col min="9" max="9" width="12.81640625" style="1" customWidth="1"/>
    <col min="10" max="10" width="10.453125" style="1" customWidth="1"/>
    <col min="11" max="11" width="12.81640625" style="1" customWidth="1"/>
    <col min="12" max="12" width="10.453125" style="1" customWidth="1"/>
    <col min="13" max="13" width="12.54296875" style="1" customWidth="1"/>
    <col min="14" max="14" width="10.453125" style="1" customWidth="1"/>
    <col min="15" max="15" width="12.81640625" style="1" customWidth="1"/>
    <col min="16" max="16" width="10.453125" style="1" customWidth="1"/>
    <col min="17" max="20" width="12.1796875" style="1" customWidth="1"/>
    <col min="21" max="22" width="12.1796875" style="63" customWidth="1"/>
    <col min="23" max="26" width="12.1796875" style="1" customWidth="1"/>
    <col min="27" max="28" width="12.1796875" style="1"/>
    <col min="29" max="29" width="15" style="1" bestFit="1" customWidth="1"/>
    <col min="30" max="30" width="12.26953125" style="1" bestFit="1" customWidth="1"/>
    <col min="31" max="31" width="15" style="1" bestFit="1" customWidth="1"/>
    <col min="32" max="32" width="12.26953125" style="1" bestFit="1" customWidth="1"/>
    <col min="33" max="33" width="15" style="1" bestFit="1" customWidth="1"/>
    <col min="34" max="34" width="12.26953125" style="1" bestFit="1" customWidth="1"/>
    <col min="35" max="35" width="15" style="1" bestFit="1" customWidth="1"/>
    <col min="36" max="36" width="12.26953125" style="1" bestFit="1" customWidth="1"/>
    <col min="37" max="37" width="15" style="1" bestFit="1" customWidth="1"/>
    <col min="38" max="38" width="12.26953125" style="1" bestFit="1" customWidth="1"/>
    <col min="39" max="16384" width="12.1796875" style="1"/>
  </cols>
  <sheetData>
    <row r="6" spans="1:38" ht="20" x14ac:dyDescent="0.4">
      <c r="A6" s="176"/>
      <c r="B6" s="176"/>
      <c r="C6" s="176"/>
      <c r="D6" s="176"/>
      <c r="E6" s="176"/>
      <c r="F6" s="176"/>
      <c r="G6" s="176"/>
      <c r="H6" s="176"/>
      <c r="I6" s="176"/>
      <c r="J6" s="176"/>
      <c r="K6" s="10"/>
      <c r="L6" s="10"/>
      <c r="M6" s="10"/>
      <c r="N6" s="10"/>
    </row>
    <row r="7" spans="1:38" ht="20" x14ac:dyDescent="0.4">
      <c r="A7" s="177" t="s">
        <v>374</v>
      </c>
      <c r="B7" s="177"/>
      <c r="C7" s="177"/>
      <c r="D7" s="177"/>
      <c r="E7" s="177"/>
      <c r="F7" s="177"/>
      <c r="G7" s="177"/>
      <c r="H7" s="177"/>
      <c r="I7" s="177"/>
      <c r="J7" s="177"/>
      <c r="K7" s="2"/>
      <c r="L7" s="2"/>
      <c r="M7" s="2"/>
      <c r="N7" s="2"/>
    </row>
    <row r="8" spans="1:38" ht="13" thickBot="1" x14ac:dyDescent="0.3">
      <c r="A8" s="52"/>
    </row>
    <row r="9" spans="1:38" ht="13" x14ac:dyDescent="0.3">
      <c r="A9" s="174" t="s">
        <v>342</v>
      </c>
      <c r="B9" s="78">
        <v>2000</v>
      </c>
      <c r="C9" s="171">
        <v>2006</v>
      </c>
      <c r="D9" s="171"/>
      <c r="E9" s="169">
        <v>2007</v>
      </c>
      <c r="F9" s="170"/>
      <c r="G9" s="171">
        <v>2008</v>
      </c>
      <c r="H9" s="171"/>
      <c r="I9" s="169">
        <v>2009</v>
      </c>
      <c r="J9" s="170"/>
      <c r="K9" s="169">
        <v>2010</v>
      </c>
      <c r="L9" s="170"/>
      <c r="M9" s="169">
        <v>2011</v>
      </c>
      <c r="N9" s="170"/>
      <c r="O9" s="169">
        <v>2012</v>
      </c>
      <c r="P9" s="170"/>
      <c r="Q9" s="169">
        <v>2013</v>
      </c>
      <c r="R9" s="170"/>
      <c r="S9" s="169">
        <v>2014</v>
      </c>
      <c r="T9" s="171"/>
      <c r="U9" s="169">
        <v>2015</v>
      </c>
      <c r="V9" s="170"/>
      <c r="W9" s="169">
        <v>2016</v>
      </c>
      <c r="X9" s="170"/>
      <c r="Y9" s="169">
        <v>2017</v>
      </c>
      <c r="Z9" s="170"/>
      <c r="AA9" s="169">
        <v>2018</v>
      </c>
      <c r="AB9" s="170"/>
      <c r="AC9" s="169">
        <v>2019</v>
      </c>
      <c r="AD9" s="171"/>
      <c r="AE9" s="169">
        <v>2021</v>
      </c>
      <c r="AF9" s="170"/>
      <c r="AG9" s="169">
        <v>2022</v>
      </c>
      <c r="AH9" s="170"/>
      <c r="AI9" s="169">
        <v>2023</v>
      </c>
      <c r="AJ9" s="170"/>
      <c r="AK9" s="167">
        <v>2024</v>
      </c>
      <c r="AL9" s="168"/>
    </row>
    <row r="10" spans="1:38" s="69" customFormat="1" ht="26.5" thickBot="1" x14ac:dyDescent="0.3">
      <c r="A10" s="175"/>
      <c r="B10" s="73" t="s">
        <v>247</v>
      </c>
      <c r="C10" s="71" t="s">
        <v>247</v>
      </c>
      <c r="D10" s="71" t="s">
        <v>248</v>
      </c>
      <c r="E10" s="72" t="s">
        <v>247</v>
      </c>
      <c r="F10" s="73" t="s">
        <v>248</v>
      </c>
      <c r="G10" s="71" t="s">
        <v>247</v>
      </c>
      <c r="H10" s="71" t="s">
        <v>248</v>
      </c>
      <c r="I10" s="72" t="s">
        <v>247</v>
      </c>
      <c r="J10" s="73" t="s">
        <v>248</v>
      </c>
      <c r="K10" s="72" t="s">
        <v>247</v>
      </c>
      <c r="L10" s="73" t="s">
        <v>248</v>
      </c>
      <c r="M10" s="72" t="s">
        <v>247</v>
      </c>
      <c r="N10" s="73" t="s">
        <v>248</v>
      </c>
      <c r="O10" s="72" t="s">
        <v>247</v>
      </c>
      <c r="P10" s="73" t="s">
        <v>248</v>
      </c>
      <c r="Q10" s="72" t="s">
        <v>247</v>
      </c>
      <c r="R10" s="73" t="s">
        <v>248</v>
      </c>
      <c r="S10" s="72" t="s">
        <v>247</v>
      </c>
      <c r="T10" s="71" t="s">
        <v>248</v>
      </c>
      <c r="U10" s="74" t="s">
        <v>247</v>
      </c>
      <c r="V10" s="75" t="s">
        <v>248</v>
      </c>
      <c r="W10" s="72" t="s">
        <v>247</v>
      </c>
      <c r="X10" s="73" t="s">
        <v>248</v>
      </c>
      <c r="Y10" s="72" t="s">
        <v>247</v>
      </c>
      <c r="Z10" s="73" t="s">
        <v>248</v>
      </c>
      <c r="AA10" s="72" t="s">
        <v>247</v>
      </c>
      <c r="AB10" s="73" t="s">
        <v>248</v>
      </c>
      <c r="AC10" s="72" t="s">
        <v>247</v>
      </c>
      <c r="AD10" s="71" t="s">
        <v>248</v>
      </c>
      <c r="AE10" s="74" t="s">
        <v>247</v>
      </c>
      <c r="AF10" s="75" t="s">
        <v>248</v>
      </c>
      <c r="AG10" s="72" t="s">
        <v>247</v>
      </c>
      <c r="AH10" s="73" t="s">
        <v>248</v>
      </c>
      <c r="AI10" s="72" t="s">
        <v>247</v>
      </c>
      <c r="AJ10" s="73" t="s">
        <v>248</v>
      </c>
      <c r="AK10" s="72" t="s">
        <v>247</v>
      </c>
      <c r="AL10" s="73" t="s">
        <v>248</v>
      </c>
    </row>
    <row r="11" spans="1:38" s="3" customFormat="1" ht="13" x14ac:dyDescent="0.3">
      <c r="A11" s="21" t="s">
        <v>341</v>
      </c>
      <c r="B11" s="30">
        <v>31107889</v>
      </c>
      <c r="C11" s="29">
        <v>37547315</v>
      </c>
      <c r="D11" s="30">
        <v>125604</v>
      </c>
      <c r="E11" s="29">
        <v>38059555</v>
      </c>
      <c r="F11" s="30">
        <v>119486</v>
      </c>
      <c r="G11" s="29">
        <v>37960773</v>
      </c>
      <c r="H11" s="30">
        <v>122987</v>
      </c>
      <c r="I11" s="29">
        <v>38517104</v>
      </c>
      <c r="J11" s="31">
        <v>115704</v>
      </c>
      <c r="K11" s="29">
        <v>39955673</v>
      </c>
      <c r="L11" s="31">
        <v>115146</v>
      </c>
      <c r="M11" s="86">
        <v>40377757</v>
      </c>
      <c r="N11" s="30">
        <v>125117</v>
      </c>
      <c r="O11" s="29">
        <v>40824553</v>
      </c>
      <c r="P11" s="32">
        <v>111624</v>
      </c>
      <c r="Q11" s="57">
        <v>41347945</v>
      </c>
      <c r="R11" s="32">
        <v>129157</v>
      </c>
      <c r="S11" s="87">
        <v>42390705</v>
      </c>
      <c r="T11" s="65">
        <v>130028</v>
      </c>
      <c r="U11" s="57">
        <v>43289646</v>
      </c>
      <c r="V11" s="83">
        <v>122375</v>
      </c>
      <c r="W11" s="57">
        <v>43738901</v>
      </c>
      <c r="X11" s="83">
        <v>129852</v>
      </c>
      <c r="Y11" s="57">
        <v>44525458</v>
      </c>
      <c r="Z11" s="88">
        <v>135900</v>
      </c>
      <c r="AA11" s="57">
        <v>44728502</v>
      </c>
      <c r="AB11" s="88">
        <v>157287</v>
      </c>
      <c r="AC11" s="89">
        <v>44932799</v>
      </c>
      <c r="AD11" s="106">
        <v>177484</v>
      </c>
      <c r="AE11" s="112">
        <v>45269644</v>
      </c>
      <c r="AF11" s="119">
        <v>140339</v>
      </c>
      <c r="AG11" s="112">
        <v>46182089</v>
      </c>
      <c r="AH11" s="119">
        <v>149839</v>
      </c>
      <c r="AI11" s="112">
        <v>47831053</v>
      </c>
      <c r="AJ11" s="119">
        <v>190452</v>
      </c>
      <c r="AK11" s="112">
        <v>50234841</v>
      </c>
      <c r="AL11" s="113">
        <v>162666</v>
      </c>
    </row>
    <row r="12" spans="1:38" s="5" customFormat="1" ht="13" x14ac:dyDescent="0.3">
      <c r="A12" s="4" t="s">
        <v>308</v>
      </c>
      <c r="B12" s="34">
        <v>4915557</v>
      </c>
      <c r="C12" s="33">
        <v>4993135</v>
      </c>
      <c r="D12" s="34">
        <v>48762</v>
      </c>
      <c r="E12" s="33">
        <v>4990294</v>
      </c>
      <c r="F12" s="34">
        <v>45508</v>
      </c>
      <c r="G12" s="33">
        <v>4969090</v>
      </c>
      <c r="H12" s="34">
        <v>42281</v>
      </c>
      <c r="I12" s="33">
        <v>4887221</v>
      </c>
      <c r="J12" s="35">
        <v>50207</v>
      </c>
      <c r="K12" s="33">
        <v>4817437</v>
      </c>
      <c r="L12" s="35">
        <v>43994</v>
      </c>
      <c r="M12" s="90">
        <v>4889987</v>
      </c>
      <c r="N12" s="34">
        <v>50419</v>
      </c>
      <c r="O12" s="33">
        <v>4809392</v>
      </c>
      <c r="P12" s="36">
        <v>38353</v>
      </c>
      <c r="Q12" s="58">
        <v>4803059</v>
      </c>
      <c r="R12" s="36">
        <v>42857</v>
      </c>
      <c r="S12" s="91">
        <v>4764822</v>
      </c>
      <c r="T12" s="34">
        <v>45299</v>
      </c>
      <c r="U12" s="58">
        <v>4789662</v>
      </c>
      <c r="V12" s="84">
        <v>38942</v>
      </c>
      <c r="W12" s="58">
        <v>4785267</v>
      </c>
      <c r="X12" s="84">
        <v>36512</v>
      </c>
      <c r="Y12" s="58">
        <v>4818662</v>
      </c>
      <c r="Z12" s="92">
        <v>45341</v>
      </c>
      <c r="AA12" s="58">
        <v>4747145</v>
      </c>
      <c r="AB12" s="92">
        <v>40208</v>
      </c>
      <c r="AC12" s="93">
        <v>4665173</v>
      </c>
      <c r="AD12" s="107">
        <v>45803</v>
      </c>
      <c r="AE12" s="114">
        <v>4865317</v>
      </c>
      <c r="AF12" s="120">
        <v>52731</v>
      </c>
      <c r="AG12" s="114">
        <v>4728948</v>
      </c>
      <c r="AH12" s="120">
        <v>53076</v>
      </c>
      <c r="AI12" s="114">
        <v>4819049</v>
      </c>
      <c r="AJ12" s="120">
        <v>54785</v>
      </c>
      <c r="AK12" s="114">
        <v>4861535</v>
      </c>
      <c r="AL12" s="115">
        <v>55103</v>
      </c>
    </row>
    <row r="13" spans="1:38" s="3" customFormat="1" ht="13" x14ac:dyDescent="0.3">
      <c r="A13" s="6" t="s">
        <v>309</v>
      </c>
      <c r="B13" s="38">
        <v>974619</v>
      </c>
      <c r="C13" s="37">
        <v>953460</v>
      </c>
      <c r="D13" s="38">
        <v>16118</v>
      </c>
      <c r="E13" s="37">
        <v>939589</v>
      </c>
      <c r="F13" s="38">
        <v>15352</v>
      </c>
      <c r="G13" s="37">
        <v>951374</v>
      </c>
      <c r="H13" s="38">
        <v>16595</v>
      </c>
      <c r="I13" s="37">
        <v>937715</v>
      </c>
      <c r="J13" s="39">
        <v>18644</v>
      </c>
      <c r="K13" s="37">
        <v>923564</v>
      </c>
      <c r="L13" s="39">
        <v>15720</v>
      </c>
      <c r="M13" s="94">
        <v>946984</v>
      </c>
      <c r="N13" s="38">
        <v>18125</v>
      </c>
      <c r="O13" s="37">
        <v>929873</v>
      </c>
      <c r="P13" s="40">
        <v>17115</v>
      </c>
      <c r="Q13" s="59">
        <v>952872</v>
      </c>
      <c r="R13" s="40">
        <v>19199</v>
      </c>
      <c r="S13" s="95">
        <v>930580</v>
      </c>
      <c r="T13" s="61">
        <v>18090</v>
      </c>
      <c r="U13" s="58">
        <v>928644</v>
      </c>
      <c r="V13" s="84">
        <v>16770</v>
      </c>
      <c r="W13" s="58">
        <v>950872</v>
      </c>
      <c r="X13" s="84">
        <v>19323</v>
      </c>
      <c r="Y13" s="58">
        <v>941796</v>
      </c>
      <c r="Z13" s="92">
        <v>15170</v>
      </c>
      <c r="AA13" s="58">
        <v>951952</v>
      </c>
      <c r="AB13" s="92">
        <v>17809</v>
      </c>
      <c r="AC13" s="93">
        <v>911519</v>
      </c>
      <c r="AD13" s="107">
        <v>18705</v>
      </c>
      <c r="AE13" s="114">
        <v>932074</v>
      </c>
      <c r="AF13" s="120">
        <v>19485</v>
      </c>
      <c r="AG13" s="114">
        <v>901202</v>
      </c>
      <c r="AH13" s="120">
        <v>20516</v>
      </c>
      <c r="AI13" s="114">
        <v>920821</v>
      </c>
      <c r="AJ13" s="120">
        <v>14783</v>
      </c>
      <c r="AK13" s="114">
        <v>913864</v>
      </c>
      <c r="AL13" s="115">
        <v>18215</v>
      </c>
    </row>
    <row r="14" spans="1:38" x14ac:dyDescent="0.25">
      <c r="A14" s="7" t="s">
        <v>275</v>
      </c>
      <c r="B14" s="42">
        <v>30000</v>
      </c>
      <c r="C14" s="41" t="s">
        <v>335</v>
      </c>
      <c r="D14" s="42" t="s">
        <v>335</v>
      </c>
      <c r="E14" s="41" t="s">
        <v>335</v>
      </c>
      <c r="F14" s="42" t="s">
        <v>335</v>
      </c>
      <c r="G14" s="41" t="s">
        <v>335</v>
      </c>
      <c r="H14" s="42" t="s">
        <v>335</v>
      </c>
      <c r="I14" s="41">
        <v>32966</v>
      </c>
      <c r="J14" s="43">
        <v>4456</v>
      </c>
      <c r="K14" s="41">
        <v>29441</v>
      </c>
      <c r="L14" s="43">
        <v>2662</v>
      </c>
      <c r="M14" s="96">
        <v>32171</v>
      </c>
      <c r="N14" s="42">
        <v>5084</v>
      </c>
      <c r="O14" s="41">
        <v>26360</v>
      </c>
      <c r="P14" s="44">
        <v>2794</v>
      </c>
      <c r="Q14" s="41">
        <v>28521</v>
      </c>
      <c r="R14" s="44">
        <v>3259</v>
      </c>
      <c r="S14" s="97">
        <v>26920</v>
      </c>
      <c r="T14" s="62">
        <v>2607</v>
      </c>
      <c r="U14" s="56">
        <v>29039</v>
      </c>
      <c r="V14" s="85">
        <v>2609</v>
      </c>
      <c r="W14" s="56">
        <v>33715</v>
      </c>
      <c r="X14" s="85">
        <v>3463</v>
      </c>
      <c r="Y14" s="56">
        <v>29376</v>
      </c>
      <c r="Z14" s="98">
        <v>2757</v>
      </c>
      <c r="AA14" s="56">
        <v>29331</v>
      </c>
      <c r="AB14" s="98">
        <v>3407</v>
      </c>
      <c r="AC14" s="99">
        <v>31872</v>
      </c>
      <c r="AD14" s="108">
        <v>3025</v>
      </c>
      <c r="AE14" s="111">
        <v>23486</v>
      </c>
      <c r="AF14" s="121">
        <v>2327</v>
      </c>
      <c r="AG14" s="116">
        <v>26182</v>
      </c>
      <c r="AH14" s="122">
        <v>2927</v>
      </c>
      <c r="AI14" s="116">
        <v>25005</v>
      </c>
      <c r="AJ14" s="122">
        <v>3005</v>
      </c>
      <c r="AK14" s="116">
        <v>25182</v>
      </c>
      <c r="AL14" s="117">
        <v>3083</v>
      </c>
    </row>
    <row r="15" spans="1:38" x14ac:dyDescent="0.25">
      <c r="A15" s="7" t="s">
        <v>172</v>
      </c>
      <c r="B15" s="42">
        <v>156474</v>
      </c>
      <c r="C15" s="41">
        <v>133433</v>
      </c>
      <c r="D15" s="42">
        <v>6810</v>
      </c>
      <c r="E15" s="41">
        <v>135722</v>
      </c>
      <c r="F15" s="42">
        <v>6782</v>
      </c>
      <c r="G15" s="41">
        <v>134897</v>
      </c>
      <c r="H15" s="42">
        <v>6489</v>
      </c>
      <c r="I15" s="41">
        <v>121982</v>
      </c>
      <c r="J15" s="43">
        <v>6263</v>
      </c>
      <c r="K15" s="41">
        <v>124457</v>
      </c>
      <c r="L15" s="43">
        <v>6395</v>
      </c>
      <c r="M15" s="96">
        <v>132540</v>
      </c>
      <c r="N15" s="42">
        <v>7481</v>
      </c>
      <c r="O15" s="41">
        <v>132277</v>
      </c>
      <c r="P15" s="44">
        <v>6008</v>
      </c>
      <c r="Q15" s="41">
        <v>128350</v>
      </c>
      <c r="R15" s="44">
        <v>5831</v>
      </c>
      <c r="S15" s="97">
        <v>125022</v>
      </c>
      <c r="T15" s="62">
        <v>5318</v>
      </c>
      <c r="U15" s="56">
        <v>120144</v>
      </c>
      <c r="V15" s="85">
        <v>6262</v>
      </c>
      <c r="W15" s="56">
        <v>125840</v>
      </c>
      <c r="X15" s="85">
        <v>6344</v>
      </c>
      <c r="Y15" s="56">
        <v>120187</v>
      </c>
      <c r="Z15" s="98">
        <v>6061</v>
      </c>
      <c r="AA15" s="56">
        <v>124990</v>
      </c>
      <c r="AB15" s="98">
        <v>6756</v>
      </c>
      <c r="AC15" s="99">
        <v>111886</v>
      </c>
      <c r="AD15" s="108">
        <v>7207</v>
      </c>
      <c r="AE15" s="111">
        <v>118539</v>
      </c>
      <c r="AF15" s="121">
        <v>6796</v>
      </c>
      <c r="AG15" s="116">
        <v>112251</v>
      </c>
      <c r="AH15" s="122">
        <v>7433</v>
      </c>
      <c r="AI15" s="116">
        <v>117219</v>
      </c>
      <c r="AJ15" s="122">
        <v>6934</v>
      </c>
      <c r="AK15" s="116">
        <v>116641</v>
      </c>
      <c r="AL15" s="117">
        <v>7555</v>
      </c>
    </row>
    <row r="16" spans="1:38" x14ac:dyDescent="0.25">
      <c r="A16" s="7" t="s">
        <v>276</v>
      </c>
      <c r="B16" s="42">
        <v>33000</v>
      </c>
      <c r="C16" s="41" t="s">
        <v>335</v>
      </c>
      <c r="D16" s="42" t="s">
        <v>335</v>
      </c>
      <c r="E16" s="41" t="s">
        <v>335</v>
      </c>
      <c r="F16" s="42" t="s">
        <v>335</v>
      </c>
      <c r="G16" s="41" t="s">
        <v>335</v>
      </c>
      <c r="H16" s="42" t="s">
        <v>335</v>
      </c>
      <c r="I16" s="41">
        <v>26546</v>
      </c>
      <c r="J16" s="43">
        <v>2300</v>
      </c>
      <c r="K16" s="41">
        <v>25637</v>
      </c>
      <c r="L16" s="43">
        <v>2953</v>
      </c>
      <c r="M16" s="96">
        <v>26626</v>
      </c>
      <c r="N16" s="42">
        <v>3293</v>
      </c>
      <c r="O16" s="41">
        <v>27022</v>
      </c>
      <c r="P16" s="44">
        <v>3027</v>
      </c>
      <c r="Q16" s="41">
        <v>28520</v>
      </c>
      <c r="R16" s="44">
        <v>3095</v>
      </c>
      <c r="S16" s="97">
        <v>22798</v>
      </c>
      <c r="T16" s="62">
        <v>2501</v>
      </c>
      <c r="U16" s="56">
        <v>24982</v>
      </c>
      <c r="V16" s="85">
        <v>2645</v>
      </c>
      <c r="W16" s="56">
        <v>22669</v>
      </c>
      <c r="X16" s="85">
        <v>2629</v>
      </c>
      <c r="Y16" s="56">
        <v>23024</v>
      </c>
      <c r="Z16" s="98">
        <v>2810</v>
      </c>
      <c r="AA16" s="56">
        <v>25071</v>
      </c>
      <c r="AB16" s="98">
        <v>2517</v>
      </c>
      <c r="AC16" s="99">
        <v>20143</v>
      </c>
      <c r="AD16" s="108">
        <v>2517</v>
      </c>
      <c r="AE16" s="111">
        <v>20350</v>
      </c>
      <c r="AF16" s="121">
        <v>2453</v>
      </c>
      <c r="AG16" s="116">
        <v>21599</v>
      </c>
      <c r="AH16" s="122">
        <v>4248</v>
      </c>
      <c r="AI16" s="116">
        <v>21321</v>
      </c>
      <c r="AJ16" s="122">
        <v>2261</v>
      </c>
      <c r="AK16" s="116">
        <v>19842</v>
      </c>
      <c r="AL16" s="117">
        <v>2424</v>
      </c>
    </row>
    <row r="17" spans="1:38" s="3" customFormat="1" ht="13" x14ac:dyDescent="0.3">
      <c r="A17" s="7" t="s">
        <v>173</v>
      </c>
      <c r="B17" s="42">
        <v>49724</v>
      </c>
      <c r="C17" s="41" t="s">
        <v>335</v>
      </c>
      <c r="D17" s="42" t="s">
        <v>335</v>
      </c>
      <c r="E17" s="41" t="s">
        <v>335</v>
      </c>
      <c r="F17" s="42" t="s">
        <v>335</v>
      </c>
      <c r="G17" s="41" t="s">
        <v>335</v>
      </c>
      <c r="H17" s="42" t="s">
        <v>335</v>
      </c>
      <c r="I17" s="41">
        <v>41329</v>
      </c>
      <c r="J17" s="43">
        <v>3181</v>
      </c>
      <c r="K17" s="41">
        <v>48366</v>
      </c>
      <c r="L17" s="43">
        <v>3935</v>
      </c>
      <c r="M17" s="96">
        <v>47554</v>
      </c>
      <c r="N17" s="42">
        <v>4525</v>
      </c>
      <c r="O17" s="41">
        <v>42726</v>
      </c>
      <c r="P17" s="44">
        <v>3406</v>
      </c>
      <c r="Q17" s="41">
        <v>44870</v>
      </c>
      <c r="R17" s="44">
        <v>3558</v>
      </c>
      <c r="S17" s="97">
        <v>51232</v>
      </c>
      <c r="T17" s="62">
        <v>4101</v>
      </c>
      <c r="U17" s="56">
        <v>46335</v>
      </c>
      <c r="V17" s="85">
        <v>3628</v>
      </c>
      <c r="W17" s="56">
        <v>48294</v>
      </c>
      <c r="X17" s="85">
        <v>3717</v>
      </c>
      <c r="Y17" s="56">
        <v>43648</v>
      </c>
      <c r="Z17" s="98">
        <v>3443</v>
      </c>
      <c r="AA17" s="56">
        <v>49742</v>
      </c>
      <c r="AB17" s="98">
        <v>4382</v>
      </c>
      <c r="AC17" s="99">
        <v>43506</v>
      </c>
      <c r="AD17" s="108">
        <v>3498</v>
      </c>
      <c r="AE17" s="111">
        <v>45388</v>
      </c>
      <c r="AF17" s="121">
        <v>4225</v>
      </c>
      <c r="AG17" s="116">
        <v>42382</v>
      </c>
      <c r="AH17" s="122">
        <v>3876</v>
      </c>
      <c r="AI17" s="116">
        <v>43413</v>
      </c>
      <c r="AJ17" s="122">
        <v>4195</v>
      </c>
      <c r="AK17" s="116">
        <v>45280</v>
      </c>
      <c r="AL17" s="117">
        <v>4069</v>
      </c>
    </row>
    <row r="18" spans="1:38" x14ac:dyDescent="0.25">
      <c r="A18" s="7" t="s">
        <v>339</v>
      </c>
      <c r="B18" s="42">
        <v>677751</v>
      </c>
      <c r="C18" s="41">
        <v>691300</v>
      </c>
      <c r="D18" s="42">
        <v>12947</v>
      </c>
      <c r="E18" s="41">
        <v>681285</v>
      </c>
      <c r="F18" s="42">
        <v>13333</v>
      </c>
      <c r="G18" s="41">
        <v>687637</v>
      </c>
      <c r="H18" s="42">
        <v>14393</v>
      </c>
      <c r="I18" s="41">
        <v>694597</v>
      </c>
      <c r="J18" s="43">
        <v>15571</v>
      </c>
      <c r="K18" s="41">
        <v>669794</v>
      </c>
      <c r="L18" s="43">
        <v>13058</v>
      </c>
      <c r="M18" s="96">
        <v>684573</v>
      </c>
      <c r="N18" s="42">
        <v>16282</v>
      </c>
      <c r="O18" s="41">
        <v>679483</v>
      </c>
      <c r="P18" s="44">
        <v>14915</v>
      </c>
      <c r="Q18" s="56">
        <v>695489</v>
      </c>
      <c r="R18" s="44">
        <v>14543</v>
      </c>
      <c r="S18" s="97">
        <v>679112</v>
      </c>
      <c r="T18" s="62">
        <v>16679</v>
      </c>
      <c r="U18" s="56">
        <v>683473</v>
      </c>
      <c r="V18" s="85">
        <v>13753</v>
      </c>
      <c r="W18" s="56">
        <v>696896</v>
      </c>
      <c r="X18" s="85">
        <v>15979</v>
      </c>
      <c r="Y18" s="56">
        <v>702567</v>
      </c>
      <c r="Z18" s="98">
        <v>13934</v>
      </c>
      <c r="AA18" s="56">
        <v>699193</v>
      </c>
      <c r="AB18" s="98">
        <v>15039</v>
      </c>
      <c r="AC18" s="99">
        <v>677856</v>
      </c>
      <c r="AD18" s="108">
        <v>14777</v>
      </c>
      <c r="AE18" s="111">
        <v>701102</v>
      </c>
      <c r="AF18" s="121">
        <v>17802</v>
      </c>
      <c r="AG18" s="116">
        <v>676652</v>
      </c>
      <c r="AH18" s="122">
        <v>17599</v>
      </c>
      <c r="AI18" s="116">
        <v>693465</v>
      </c>
      <c r="AJ18" s="122">
        <v>14588</v>
      </c>
      <c r="AK18" s="116">
        <v>682714</v>
      </c>
      <c r="AL18" s="117">
        <v>16505</v>
      </c>
    </row>
    <row r="19" spans="1:38" ht="13" x14ac:dyDescent="0.3">
      <c r="A19" s="28" t="s">
        <v>249</v>
      </c>
      <c r="B19" s="46">
        <f>B13-B14-B15-B16-B17-B18</f>
        <v>27670</v>
      </c>
      <c r="C19" s="45">
        <v>128727</v>
      </c>
      <c r="D19" s="46">
        <v>6506</v>
      </c>
      <c r="E19" s="45">
        <v>122582</v>
      </c>
      <c r="F19" s="46">
        <v>5408</v>
      </c>
      <c r="G19" s="45">
        <v>128840</v>
      </c>
      <c r="H19" s="46">
        <v>6754</v>
      </c>
      <c r="I19" s="45">
        <v>20295</v>
      </c>
      <c r="J19" s="47">
        <v>2552</v>
      </c>
      <c r="K19" s="45">
        <v>25869</v>
      </c>
      <c r="L19" s="47">
        <v>3210</v>
      </c>
      <c r="M19" s="100">
        <v>23520</v>
      </c>
      <c r="N19" s="46">
        <v>2679</v>
      </c>
      <c r="O19" s="45">
        <v>22005</v>
      </c>
      <c r="P19" s="48">
        <v>2301</v>
      </c>
      <c r="Q19" s="45">
        <v>27122</v>
      </c>
      <c r="R19" s="48">
        <v>2770</v>
      </c>
      <c r="S19" s="97">
        <v>25496</v>
      </c>
      <c r="T19" s="62">
        <v>3095</v>
      </c>
      <c r="U19" s="56">
        <v>24671</v>
      </c>
      <c r="V19" s="85">
        <v>2648</v>
      </c>
      <c r="W19" s="56">
        <v>23458</v>
      </c>
      <c r="X19" s="85">
        <v>2831</v>
      </c>
      <c r="Y19" s="56">
        <v>22994</v>
      </c>
      <c r="Z19" s="98">
        <v>2807</v>
      </c>
      <c r="AA19" s="56">
        <v>23625</v>
      </c>
      <c r="AB19" s="98">
        <v>2697</v>
      </c>
      <c r="AC19" s="99">
        <v>26256</v>
      </c>
      <c r="AD19" s="108">
        <v>3649</v>
      </c>
      <c r="AE19" s="111">
        <v>23209</v>
      </c>
      <c r="AF19" s="121">
        <v>3187</v>
      </c>
      <c r="AG19" s="116">
        <v>22136</v>
      </c>
      <c r="AH19" s="122">
        <v>2261</v>
      </c>
      <c r="AI19" s="116">
        <v>20398</v>
      </c>
      <c r="AJ19" s="122">
        <v>2064</v>
      </c>
      <c r="AK19" s="116">
        <v>24205</v>
      </c>
      <c r="AL19" s="117">
        <v>3475</v>
      </c>
    </row>
    <row r="20" spans="1:38" s="5" customFormat="1" ht="13" x14ac:dyDescent="0.3">
      <c r="A20" s="6" t="s">
        <v>310</v>
      </c>
      <c r="B20" s="38">
        <v>1095847</v>
      </c>
      <c r="C20" s="37">
        <v>1013494</v>
      </c>
      <c r="D20" s="38">
        <v>17013</v>
      </c>
      <c r="E20" s="37">
        <v>1008989</v>
      </c>
      <c r="F20" s="38">
        <v>18638</v>
      </c>
      <c r="G20" s="37">
        <v>1011362</v>
      </c>
      <c r="H20" s="38">
        <v>17066</v>
      </c>
      <c r="I20" s="37">
        <v>995259</v>
      </c>
      <c r="J20" s="39">
        <v>18083</v>
      </c>
      <c r="K20" s="37">
        <v>961791</v>
      </c>
      <c r="L20" s="39">
        <v>17946</v>
      </c>
      <c r="M20" s="94">
        <v>965507</v>
      </c>
      <c r="N20" s="38">
        <v>19963</v>
      </c>
      <c r="O20" s="37">
        <v>959631</v>
      </c>
      <c r="P20" s="40">
        <v>16134</v>
      </c>
      <c r="Q20" s="37">
        <v>959298</v>
      </c>
      <c r="R20" s="40">
        <v>16302</v>
      </c>
      <c r="S20" s="95">
        <v>959793</v>
      </c>
      <c r="T20" s="61">
        <v>16974</v>
      </c>
      <c r="U20" s="58">
        <v>964714</v>
      </c>
      <c r="V20" s="84">
        <v>16839</v>
      </c>
      <c r="W20" s="58">
        <v>939383</v>
      </c>
      <c r="X20" s="84">
        <v>15605</v>
      </c>
      <c r="Y20" s="58">
        <v>949591</v>
      </c>
      <c r="Z20" s="92">
        <v>17658</v>
      </c>
      <c r="AA20" s="58">
        <v>949847</v>
      </c>
      <c r="AB20" s="92">
        <v>17564</v>
      </c>
      <c r="AC20" s="93">
        <v>907942</v>
      </c>
      <c r="AD20" s="107">
        <v>16045</v>
      </c>
      <c r="AE20" s="114">
        <v>921719</v>
      </c>
      <c r="AF20" s="120">
        <v>19594</v>
      </c>
      <c r="AG20" s="114">
        <v>909430</v>
      </c>
      <c r="AH20" s="120">
        <v>16245</v>
      </c>
      <c r="AI20" s="114">
        <v>903646</v>
      </c>
      <c r="AJ20" s="120">
        <v>22164</v>
      </c>
      <c r="AK20" s="114">
        <v>890617</v>
      </c>
      <c r="AL20" s="115">
        <v>18515</v>
      </c>
    </row>
    <row r="21" spans="1:38" x14ac:dyDescent="0.25">
      <c r="A21" s="7" t="s">
        <v>174</v>
      </c>
      <c r="B21" s="42">
        <v>63648</v>
      </c>
      <c r="C21" s="41">
        <v>61012</v>
      </c>
      <c r="D21" s="42">
        <v>4168</v>
      </c>
      <c r="E21" s="41">
        <v>51461</v>
      </c>
      <c r="F21" s="42">
        <v>3027</v>
      </c>
      <c r="G21" s="41">
        <v>52707</v>
      </c>
      <c r="H21" s="42">
        <v>3628</v>
      </c>
      <c r="I21" s="41">
        <v>51866</v>
      </c>
      <c r="J21" s="43">
        <v>3840</v>
      </c>
      <c r="K21" s="41">
        <v>48094</v>
      </c>
      <c r="L21" s="43">
        <v>3530</v>
      </c>
      <c r="M21" s="96">
        <v>48179</v>
      </c>
      <c r="N21" s="42">
        <v>3489</v>
      </c>
      <c r="O21" s="41">
        <v>44824</v>
      </c>
      <c r="P21" s="44">
        <v>2575</v>
      </c>
      <c r="Q21" s="41">
        <v>44688</v>
      </c>
      <c r="R21" s="44">
        <v>2774</v>
      </c>
      <c r="S21" s="97">
        <v>48562</v>
      </c>
      <c r="T21" s="62">
        <v>3488</v>
      </c>
      <c r="U21" s="56">
        <v>43401</v>
      </c>
      <c r="V21" s="85">
        <v>3026</v>
      </c>
      <c r="W21" s="56">
        <v>44943</v>
      </c>
      <c r="X21" s="85">
        <v>3247</v>
      </c>
      <c r="Y21" s="56">
        <v>47831</v>
      </c>
      <c r="Z21" s="98">
        <v>4039</v>
      </c>
      <c r="AA21" s="56">
        <v>38983</v>
      </c>
      <c r="AB21" s="98">
        <v>2910</v>
      </c>
      <c r="AC21" s="79">
        <v>39083</v>
      </c>
      <c r="AD21" s="109">
        <v>3238</v>
      </c>
      <c r="AE21" s="111">
        <v>38251</v>
      </c>
      <c r="AF21" s="121">
        <v>3068</v>
      </c>
      <c r="AG21" s="116">
        <v>35349</v>
      </c>
      <c r="AH21" s="122">
        <v>2981</v>
      </c>
      <c r="AI21" s="116">
        <v>37929</v>
      </c>
      <c r="AJ21" s="122">
        <v>4182</v>
      </c>
      <c r="AK21" s="116">
        <v>37622</v>
      </c>
      <c r="AL21" s="117">
        <v>3127</v>
      </c>
    </row>
    <row r="22" spans="1:38" x14ac:dyDescent="0.25">
      <c r="A22" s="7" t="s">
        <v>277</v>
      </c>
      <c r="B22" s="42">
        <v>33000</v>
      </c>
      <c r="C22" s="41" t="s">
        <v>335</v>
      </c>
      <c r="D22" s="42" t="s">
        <v>335</v>
      </c>
      <c r="E22" s="41" t="s">
        <v>335</v>
      </c>
      <c r="F22" s="42" t="s">
        <v>335</v>
      </c>
      <c r="G22" s="41" t="s">
        <v>335</v>
      </c>
      <c r="H22" s="42" t="s">
        <v>335</v>
      </c>
      <c r="I22" s="41">
        <v>31896</v>
      </c>
      <c r="J22" s="43">
        <v>4010</v>
      </c>
      <c r="K22" s="41">
        <v>32408</v>
      </c>
      <c r="L22" s="43">
        <v>3762</v>
      </c>
      <c r="M22" s="96">
        <v>26922</v>
      </c>
      <c r="N22" s="42">
        <v>2916</v>
      </c>
      <c r="O22" s="41">
        <v>36041</v>
      </c>
      <c r="P22" s="44">
        <v>3125</v>
      </c>
      <c r="Q22" s="41">
        <v>30726</v>
      </c>
      <c r="R22" s="44">
        <v>2619</v>
      </c>
      <c r="S22" s="97">
        <v>35373</v>
      </c>
      <c r="T22" s="62">
        <v>3266</v>
      </c>
      <c r="U22" s="56">
        <v>34232</v>
      </c>
      <c r="V22" s="85">
        <v>2938</v>
      </c>
      <c r="W22" s="56">
        <v>35406</v>
      </c>
      <c r="X22" s="85">
        <v>2958</v>
      </c>
      <c r="Y22" s="56">
        <v>36897</v>
      </c>
      <c r="Z22" s="98">
        <v>4296</v>
      </c>
      <c r="AA22" s="56">
        <v>35754</v>
      </c>
      <c r="AB22" s="98">
        <v>3564</v>
      </c>
      <c r="AC22" s="79">
        <v>32323</v>
      </c>
      <c r="AD22" s="109">
        <v>3489</v>
      </c>
      <c r="AE22" s="111">
        <v>32213</v>
      </c>
      <c r="AF22" s="121">
        <v>3333</v>
      </c>
      <c r="AG22" s="116">
        <v>33979</v>
      </c>
      <c r="AH22" s="122">
        <v>4037</v>
      </c>
      <c r="AI22" s="116">
        <v>32883</v>
      </c>
      <c r="AJ22" s="122">
        <v>3502</v>
      </c>
      <c r="AK22" s="116">
        <v>38468</v>
      </c>
      <c r="AL22" s="117">
        <v>4018</v>
      </c>
    </row>
    <row r="23" spans="1:38" x14ac:dyDescent="0.25">
      <c r="A23" s="7" t="s">
        <v>175</v>
      </c>
      <c r="B23" s="42">
        <v>151154</v>
      </c>
      <c r="C23" s="41">
        <v>149481</v>
      </c>
      <c r="D23" s="42">
        <v>7495</v>
      </c>
      <c r="E23" s="41">
        <v>154786</v>
      </c>
      <c r="F23" s="42">
        <v>7746</v>
      </c>
      <c r="G23" s="41">
        <v>157636</v>
      </c>
      <c r="H23" s="42">
        <v>8499</v>
      </c>
      <c r="I23" s="41">
        <v>156379</v>
      </c>
      <c r="J23" s="43">
        <v>6814</v>
      </c>
      <c r="K23" s="41">
        <v>147959</v>
      </c>
      <c r="L23" s="43">
        <v>7852</v>
      </c>
      <c r="M23" s="96">
        <v>160833</v>
      </c>
      <c r="N23" s="42">
        <v>7555</v>
      </c>
      <c r="O23" s="41">
        <v>166215</v>
      </c>
      <c r="P23" s="44">
        <v>7858</v>
      </c>
      <c r="Q23" s="41">
        <v>170394</v>
      </c>
      <c r="R23" s="44">
        <v>8211</v>
      </c>
      <c r="S23" s="97">
        <v>166291</v>
      </c>
      <c r="T23" s="62">
        <v>8228</v>
      </c>
      <c r="U23" s="56">
        <v>173561</v>
      </c>
      <c r="V23" s="85">
        <v>8607</v>
      </c>
      <c r="W23" s="56">
        <v>175250</v>
      </c>
      <c r="X23" s="85">
        <v>8058</v>
      </c>
      <c r="Y23" s="56">
        <v>185775</v>
      </c>
      <c r="Z23" s="98">
        <v>7374</v>
      </c>
      <c r="AA23" s="56">
        <v>191179</v>
      </c>
      <c r="AB23" s="98">
        <v>7651</v>
      </c>
      <c r="AC23" s="79">
        <v>171452</v>
      </c>
      <c r="AD23" s="109">
        <v>7285</v>
      </c>
      <c r="AE23" s="111">
        <v>190183</v>
      </c>
      <c r="AF23" s="121">
        <v>10781</v>
      </c>
      <c r="AG23" s="116">
        <v>182467</v>
      </c>
      <c r="AH23" s="122">
        <v>9111</v>
      </c>
      <c r="AI23" s="116">
        <v>187003</v>
      </c>
      <c r="AJ23" s="122">
        <v>8696</v>
      </c>
      <c r="AK23" s="116">
        <v>179804</v>
      </c>
      <c r="AL23" s="117">
        <v>9686</v>
      </c>
    </row>
    <row r="24" spans="1:38" s="3" customFormat="1" ht="13" x14ac:dyDescent="0.3">
      <c r="A24" s="7" t="s">
        <v>176</v>
      </c>
      <c r="B24" s="42">
        <v>706704</v>
      </c>
      <c r="C24" s="41">
        <v>635238</v>
      </c>
      <c r="D24" s="42">
        <v>12460</v>
      </c>
      <c r="E24" s="41">
        <v>631990</v>
      </c>
      <c r="F24" s="42">
        <v>13655</v>
      </c>
      <c r="G24" s="41">
        <v>641417</v>
      </c>
      <c r="H24" s="42">
        <v>13022</v>
      </c>
      <c r="I24" s="41">
        <v>622608</v>
      </c>
      <c r="J24" s="43">
        <v>13635</v>
      </c>
      <c r="K24" s="41">
        <v>604616</v>
      </c>
      <c r="L24" s="43">
        <v>12966</v>
      </c>
      <c r="M24" s="96">
        <v>608288</v>
      </c>
      <c r="N24" s="42">
        <v>14690</v>
      </c>
      <c r="O24" s="41">
        <v>592431</v>
      </c>
      <c r="P24" s="44">
        <v>12813</v>
      </c>
      <c r="Q24" s="41">
        <v>584184</v>
      </c>
      <c r="R24" s="44">
        <v>12817</v>
      </c>
      <c r="S24" s="97">
        <v>582727</v>
      </c>
      <c r="T24" s="62">
        <v>12951</v>
      </c>
      <c r="U24" s="56">
        <v>585298</v>
      </c>
      <c r="V24" s="85">
        <v>12124</v>
      </c>
      <c r="W24" s="56">
        <v>563985</v>
      </c>
      <c r="X24" s="85">
        <v>12597</v>
      </c>
      <c r="Y24" s="56">
        <v>552640</v>
      </c>
      <c r="Z24" s="98">
        <v>11815</v>
      </c>
      <c r="AA24" s="56">
        <v>559102</v>
      </c>
      <c r="AB24" s="98">
        <v>13955</v>
      </c>
      <c r="AC24" s="79">
        <v>537691</v>
      </c>
      <c r="AD24" s="109">
        <v>12860</v>
      </c>
      <c r="AE24" s="111">
        <v>540203</v>
      </c>
      <c r="AF24" s="121">
        <v>12217</v>
      </c>
      <c r="AG24" s="116">
        <v>537484</v>
      </c>
      <c r="AH24" s="122">
        <v>12307</v>
      </c>
      <c r="AI24" s="116">
        <v>520418</v>
      </c>
      <c r="AJ24" s="122">
        <v>14234</v>
      </c>
      <c r="AK24" s="116">
        <v>519159</v>
      </c>
      <c r="AL24" s="117">
        <v>13461</v>
      </c>
    </row>
    <row r="25" spans="1:38" s="3" customFormat="1" ht="13" x14ac:dyDescent="0.3">
      <c r="A25" s="7" t="s">
        <v>177</v>
      </c>
      <c r="B25" s="42">
        <v>94570</v>
      </c>
      <c r="C25" s="41">
        <v>90114</v>
      </c>
      <c r="D25" s="42">
        <v>5000</v>
      </c>
      <c r="E25" s="41">
        <v>92782</v>
      </c>
      <c r="F25" s="42">
        <v>5745</v>
      </c>
      <c r="G25" s="41">
        <v>85635</v>
      </c>
      <c r="H25" s="42">
        <v>5665</v>
      </c>
      <c r="I25" s="41">
        <v>90594</v>
      </c>
      <c r="J25" s="43">
        <v>4965</v>
      </c>
      <c r="K25" s="41">
        <v>85987</v>
      </c>
      <c r="L25" s="43">
        <v>5373</v>
      </c>
      <c r="M25" s="96">
        <v>80789</v>
      </c>
      <c r="N25" s="42">
        <v>4845</v>
      </c>
      <c r="O25" s="41">
        <v>79554</v>
      </c>
      <c r="P25" s="44">
        <v>4894</v>
      </c>
      <c r="Q25" s="41">
        <v>85085</v>
      </c>
      <c r="R25" s="44">
        <v>4726</v>
      </c>
      <c r="S25" s="97">
        <v>83382</v>
      </c>
      <c r="T25" s="62">
        <v>4663</v>
      </c>
      <c r="U25" s="56">
        <v>88580</v>
      </c>
      <c r="V25" s="85">
        <v>6180</v>
      </c>
      <c r="W25" s="56">
        <v>79902</v>
      </c>
      <c r="X25" s="85">
        <v>4632</v>
      </c>
      <c r="Y25" s="56">
        <v>85739</v>
      </c>
      <c r="Z25" s="98">
        <v>4782</v>
      </c>
      <c r="AA25" s="56">
        <v>88235</v>
      </c>
      <c r="AB25" s="98">
        <v>5837</v>
      </c>
      <c r="AC25" s="79">
        <v>82603</v>
      </c>
      <c r="AD25" s="109">
        <v>5140</v>
      </c>
      <c r="AE25" s="111">
        <v>85891</v>
      </c>
      <c r="AF25" s="121">
        <v>7225</v>
      </c>
      <c r="AG25" s="116">
        <v>78585</v>
      </c>
      <c r="AH25" s="122">
        <v>5578</v>
      </c>
      <c r="AI25" s="116">
        <v>82469</v>
      </c>
      <c r="AJ25" s="122">
        <v>5133</v>
      </c>
      <c r="AK25" s="116">
        <v>74774</v>
      </c>
      <c r="AL25" s="117">
        <v>4495</v>
      </c>
    </row>
    <row r="26" spans="1:38" x14ac:dyDescent="0.25">
      <c r="A26" s="7" t="s">
        <v>278</v>
      </c>
      <c r="B26" s="42">
        <v>44000</v>
      </c>
      <c r="C26" s="41" t="s">
        <v>335</v>
      </c>
      <c r="D26" s="42" t="s">
        <v>335</v>
      </c>
      <c r="E26" s="41" t="s">
        <v>335</v>
      </c>
      <c r="F26" s="42" t="s">
        <v>335</v>
      </c>
      <c r="G26" s="41" t="s">
        <v>335</v>
      </c>
      <c r="H26" s="42" t="s">
        <v>335</v>
      </c>
      <c r="I26" s="41">
        <v>40155</v>
      </c>
      <c r="J26" s="43">
        <v>3852</v>
      </c>
      <c r="K26" s="41">
        <v>40007</v>
      </c>
      <c r="L26" s="43">
        <v>3278</v>
      </c>
      <c r="M26" s="96">
        <v>37516</v>
      </c>
      <c r="N26" s="42">
        <v>3899</v>
      </c>
      <c r="O26" s="41">
        <v>38702</v>
      </c>
      <c r="P26" s="44">
        <v>2795</v>
      </c>
      <c r="Q26" s="41">
        <v>41491</v>
      </c>
      <c r="R26" s="44">
        <v>3546</v>
      </c>
      <c r="S26" s="97">
        <v>41504</v>
      </c>
      <c r="T26" s="62">
        <v>3159</v>
      </c>
      <c r="U26" s="56">
        <v>37115</v>
      </c>
      <c r="V26" s="85">
        <v>3317</v>
      </c>
      <c r="W26" s="56">
        <v>38144</v>
      </c>
      <c r="X26" s="85">
        <v>3179</v>
      </c>
      <c r="Y26" s="56">
        <v>36859</v>
      </c>
      <c r="Z26" s="98">
        <v>3486</v>
      </c>
      <c r="AA26" s="56">
        <v>34422</v>
      </c>
      <c r="AB26" s="98">
        <v>3530</v>
      </c>
      <c r="AC26" s="79">
        <v>42958</v>
      </c>
      <c r="AD26" s="109">
        <v>3487</v>
      </c>
      <c r="AE26" s="111">
        <v>32302</v>
      </c>
      <c r="AF26" s="121">
        <v>3437</v>
      </c>
      <c r="AG26" s="116">
        <v>38992</v>
      </c>
      <c r="AH26" s="122">
        <v>3641</v>
      </c>
      <c r="AI26" s="116">
        <v>40589</v>
      </c>
      <c r="AJ26" s="122">
        <v>3665</v>
      </c>
      <c r="AK26" s="116">
        <v>38004</v>
      </c>
      <c r="AL26" s="117">
        <v>4272</v>
      </c>
    </row>
    <row r="27" spans="1:38" ht="13" x14ac:dyDescent="0.3">
      <c r="A27" s="28" t="s">
        <v>250</v>
      </c>
      <c r="B27" s="46">
        <f>B20-SUM(B21:B26)</f>
        <v>2771</v>
      </c>
      <c r="C27" s="45">
        <v>77649</v>
      </c>
      <c r="D27" s="46">
        <v>4362</v>
      </c>
      <c r="E27" s="45">
        <v>77970</v>
      </c>
      <c r="F27" s="46">
        <v>5249</v>
      </c>
      <c r="G27" s="45">
        <v>73967</v>
      </c>
      <c r="H27" s="46">
        <v>4489</v>
      </c>
      <c r="I27" s="45">
        <v>1761</v>
      </c>
      <c r="J27" s="47">
        <v>678</v>
      </c>
      <c r="K27" s="45">
        <v>2720</v>
      </c>
      <c r="L27" s="47">
        <v>976</v>
      </c>
      <c r="M27" s="100">
        <v>2980</v>
      </c>
      <c r="N27" s="46">
        <v>970</v>
      </c>
      <c r="O27" s="45">
        <v>1864</v>
      </c>
      <c r="P27" s="48">
        <v>728</v>
      </c>
      <c r="Q27" s="45">
        <v>2730</v>
      </c>
      <c r="R27" s="48">
        <v>817</v>
      </c>
      <c r="S27" s="97">
        <v>1954</v>
      </c>
      <c r="T27" s="62">
        <v>644</v>
      </c>
      <c r="U27" s="56">
        <v>2527</v>
      </c>
      <c r="V27" s="66">
        <v>776</v>
      </c>
      <c r="W27" s="56">
        <v>1753</v>
      </c>
      <c r="X27" s="66">
        <v>784</v>
      </c>
      <c r="Y27" s="56">
        <v>3850</v>
      </c>
      <c r="Z27" s="98">
        <v>1039</v>
      </c>
      <c r="AA27" s="56">
        <v>2172</v>
      </c>
      <c r="AB27" s="101">
        <v>889</v>
      </c>
      <c r="AC27" s="99">
        <v>1832</v>
      </c>
      <c r="AD27" s="108">
        <v>736</v>
      </c>
      <c r="AE27" s="111">
        <v>2676</v>
      </c>
      <c r="AF27" s="121">
        <v>943</v>
      </c>
      <c r="AG27" s="116">
        <v>2574</v>
      </c>
      <c r="AH27" s="122">
        <v>1036</v>
      </c>
      <c r="AI27" s="116">
        <v>2355</v>
      </c>
      <c r="AJ27" s="122">
        <v>904</v>
      </c>
      <c r="AK27" s="116">
        <v>2786</v>
      </c>
      <c r="AL27" s="117">
        <v>964</v>
      </c>
    </row>
    <row r="28" spans="1:38" s="5" customFormat="1" ht="13" x14ac:dyDescent="0.3">
      <c r="A28" s="6" t="s">
        <v>311</v>
      </c>
      <c r="B28" s="38">
        <v>934665</v>
      </c>
      <c r="C28" s="37">
        <v>870700</v>
      </c>
      <c r="D28" s="38">
        <v>19030</v>
      </c>
      <c r="E28" s="37">
        <v>863290</v>
      </c>
      <c r="F28" s="38">
        <v>17887</v>
      </c>
      <c r="G28" s="37">
        <v>803806</v>
      </c>
      <c r="H28" s="38">
        <v>18713</v>
      </c>
      <c r="I28" s="37">
        <v>811818</v>
      </c>
      <c r="J28" s="39">
        <v>18557</v>
      </c>
      <c r="K28" s="37">
        <v>779294</v>
      </c>
      <c r="L28" s="39">
        <v>15822</v>
      </c>
      <c r="M28" s="94">
        <v>795215</v>
      </c>
      <c r="N28" s="38">
        <v>14584</v>
      </c>
      <c r="O28" s="37">
        <v>764569</v>
      </c>
      <c r="P28" s="40">
        <v>16216</v>
      </c>
      <c r="Q28" s="37">
        <v>783755</v>
      </c>
      <c r="R28" s="40">
        <v>15969</v>
      </c>
      <c r="S28" s="95">
        <v>775030</v>
      </c>
      <c r="T28" s="61">
        <v>16410</v>
      </c>
      <c r="U28" s="58">
        <v>787767</v>
      </c>
      <c r="V28" s="84">
        <v>16505</v>
      </c>
      <c r="W28" s="58">
        <v>760352</v>
      </c>
      <c r="X28" s="84">
        <v>16727</v>
      </c>
      <c r="Y28" s="58">
        <v>761390</v>
      </c>
      <c r="Z28" s="92">
        <v>18140</v>
      </c>
      <c r="AA28" s="58">
        <v>743428</v>
      </c>
      <c r="AB28" s="92">
        <v>17734</v>
      </c>
      <c r="AC28" s="80">
        <v>719214</v>
      </c>
      <c r="AD28" s="110">
        <v>18369</v>
      </c>
      <c r="AE28" s="114">
        <v>700458</v>
      </c>
      <c r="AF28" s="120">
        <v>17223</v>
      </c>
      <c r="AG28" s="114">
        <v>702497</v>
      </c>
      <c r="AH28" s="120">
        <v>16361</v>
      </c>
      <c r="AI28" s="114">
        <v>699801</v>
      </c>
      <c r="AJ28" s="120">
        <v>15430</v>
      </c>
      <c r="AK28" s="114">
        <v>693689</v>
      </c>
      <c r="AL28" s="115">
        <v>19163</v>
      </c>
    </row>
    <row r="29" spans="1:38" x14ac:dyDescent="0.25">
      <c r="A29" s="7" t="s">
        <v>178</v>
      </c>
      <c r="B29" s="42">
        <v>165750</v>
      </c>
      <c r="C29" s="41">
        <v>162203</v>
      </c>
      <c r="D29" s="42">
        <v>8006</v>
      </c>
      <c r="E29" s="41">
        <v>159272</v>
      </c>
      <c r="F29" s="42">
        <v>7881</v>
      </c>
      <c r="G29" s="41">
        <v>148336</v>
      </c>
      <c r="H29" s="42">
        <v>8986</v>
      </c>
      <c r="I29" s="41">
        <v>144173</v>
      </c>
      <c r="J29" s="43">
        <v>6875</v>
      </c>
      <c r="K29" s="41">
        <v>135639</v>
      </c>
      <c r="L29" s="43">
        <v>7841</v>
      </c>
      <c r="M29" s="96">
        <v>138269</v>
      </c>
      <c r="N29" s="42">
        <v>8332</v>
      </c>
      <c r="O29" s="41">
        <v>134956</v>
      </c>
      <c r="P29" s="44">
        <v>6364</v>
      </c>
      <c r="Q29" s="41">
        <v>137084</v>
      </c>
      <c r="R29" s="44">
        <v>8172</v>
      </c>
      <c r="S29" s="97">
        <v>136906</v>
      </c>
      <c r="T29" s="62">
        <v>6852</v>
      </c>
      <c r="U29" s="56">
        <v>141325</v>
      </c>
      <c r="V29" s="85">
        <v>6452</v>
      </c>
      <c r="W29" s="56">
        <v>135484</v>
      </c>
      <c r="X29" s="85">
        <v>6952</v>
      </c>
      <c r="Y29" s="56">
        <v>130967</v>
      </c>
      <c r="Z29" s="98">
        <v>7371</v>
      </c>
      <c r="AA29" s="56">
        <v>125699</v>
      </c>
      <c r="AB29" s="98">
        <v>6712</v>
      </c>
      <c r="AC29" s="79">
        <v>119571</v>
      </c>
      <c r="AD29" s="109">
        <v>6135</v>
      </c>
      <c r="AE29" s="116">
        <v>115819</v>
      </c>
      <c r="AF29" s="122">
        <v>9288</v>
      </c>
      <c r="AG29" s="116">
        <v>115893</v>
      </c>
      <c r="AH29" s="122">
        <v>7782</v>
      </c>
      <c r="AI29" s="116">
        <v>113433</v>
      </c>
      <c r="AJ29" s="122">
        <v>7158</v>
      </c>
      <c r="AK29" s="116">
        <v>117468</v>
      </c>
      <c r="AL29" s="117">
        <v>6760</v>
      </c>
    </row>
    <row r="30" spans="1:38" s="3" customFormat="1" ht="13" x14ac:dyDescent="0.3">
      <c r="A30" s="7" t="s">
        <v>179</v>
      </c>
      <c r="B30" s="42">
        <v>473338</v>
      </c>
      <c r="C30" s="41">
        <v>419811</v>
      </c>
      <c r="D30" s="42">
        <v>10360</v>
      </c>
      <c r="E30" s="41">
        <v>417511</v>
      </c>
      <c r="F30" s="42">
        <v>13080</v>
      </c>
      <c r="G30" s="41">
        <v>392798</v>
      </c>
      <c r="H30" s="42">
        <v>10631</v>
      </c>
      <c r="I30" s="41">
        <v>375666</v>
      </c>
      <c r="J30" s="43">
        <v>11761</v>
      </c>
      <c r="K30" s="41">
        <v>364972</v>
      </c>
      <c r="L30" s="43">
        <v>10044</v>
      </c>
      <c r="M30" s="96">
        <v>373897</v>
      </c>
      <c r="N30" s="42">
        <v>10342</v>
      </c>
      <c r="O30" s="41">
        <v>354028</v>
      </c>
      <c r="P30" s="44">
        <v>10071</v>
      </c>
      <c r="Q30" s="41">
        <v>354305</v>
      </c>
      <c r="R30" s="44">
        <v>10091</v>
      </c>
      <c r="S30" s="97">
        <v>356831</v>
      </c>
      <c r="T30" s="62">
        <v>10554</v>
      </c>
      <c r="U30" s="56">
        <v>352492</v>
      </c>
      <c r="V30" s="85">
        <v>11766</v>
      </c>
      <c r="W30" s="56">
        <v>335763</v>
      </c>
      <c r="X30" s="85">
        <v>10274</v>
      </c>
      <c r="Y30" s="56">
        <v>333911</v>
      </c>
      <c r="Z30" s="98">
        <v>10811</v>
      </c>
      <c r="AA30" s="56">
        <v>324903</v>
      </c>
      <c r="AB30" s="98">
        <v>11566</v>
      </c>
      <c r="AC30" s="79">
        <v>314867</v>
      </c>
      <c r="AD30" s="109">
        <v>10583</v>
      </c>
      <c r="AE30" s="111">
        <v>303297</v>
      </c>
      <c r="AF30" s="121">
        <v>11557</v>
      </c>
      <c r="AG30" s="116">
        <v>294936</v>
      </c>
      <c r="AH30" s="122">
        <v>10395</v>
      </c>
      <c r="AI30" s="116">
        <v>295002</v>
      </c>
      <c r="AJ30" s="122">
        <v>9622</v>
      </c>
      <c r="AK30" s="116">
        <v>284510</v>
      </c>
      <c r="AL30" s="117">
        <v>10458</v>
      </c>
    </row>
    <row r="31" spans="1:38" s="3" customFormat="1" ht="13" x14ac:dyDescent="0.3">
      <c r="A31" s="7" t="s">
        <v>180</v>
      </c>
      <c r="B31" s="42">
        <v>203119</v>
      </c>
      <c r="C31" s="41">
        <v>192316</v>
      </c>
      <c r="D31" s="42">
        <v>11029</v>
      </c>
      <c r="E31" s="41">
        <v>198119</v>
      </c>
      <c r="F31" s="42">
        <v>9269</v>
      </c>
      <c r="G31" s="41">
        <v>173303</v>
      </c>
      <c r="H31" s="42">
        <v>9555</v>
      </c>
      <c r="I31" s="41">
        <v>203409</v>
      </c>
      <c r="J31" s="43">
        <v>9882</v>
      </c>
      <c r="K31" s="41">
        <v>189333</v>
      </c>
      <c r="L31" s="43">
        <v>9105</v>
      </c>
      <c r="M31" s="96">
        <v>183869</v>
      </c>
      <c r="N31" s="42">
        <v>9047</v>
      </c>
      <c r="O31" s="41">
        <v>179619</v>
      </c>
      <c r="P31" s="44">
        <v>8759</v>
      </c>
      <c r="Q31" s="41">
        <v>182473</v>
      </c>
      <c r="R31" s="44">
        <v>9120</v>
      </c>
      <c r="S31" s="97">
        <v>172922</v>
      </c>
      <c r="T31" s="62">
        <v>9110</v>
      </c>
      <c r="U31" s="56">
        <v>176803</v>
      </c>
      <c r="V31" s="85">
        <v>8390</v>
      </c>
      <c r="W31" s="56">
        <v>176638</v>
      </c>
      <c r="X31" s="85">
        <v>7529</v>
      </c>
      <c r="Y31" s="56">
        <v>172945</v>
      </c>
      <c r="Z31" s="98">
        <v>9367</v>
      </c>
      <c r="AA31" s="56">
        <v>169980</v>
      </c>
      <c r="AB31" s="98">
        <v>8901</v>
      </c>
      <c r="AC31" s="99">
        <v>161500</v>
      </c>
      <c r="AD31" s="108">
        <v>9570</v>
      </c>
      <c r="AE31" s="111">
        <v>163523</v>
      </c>
      <c r="AF31" s="121">
        <v>8937</v>
      </c>
      <c r="AG31" s="116">
        <v>159626</v>
      </c>
      <c r="AH31" s="122">
        <v>8874</v>
      </c>
      <c r="AI31" s="116">
        <v>160729</v>
      </c>
      <c r="AJ31" s="122">
        <v>7853</v>
      </c>
      <c r="AK31" s="116">
        <v>150049</v>
      </c>
      <c r="AL31" s="117">
        <v>8659</v>
      </c>
    </row>
    <row r="32" spans="1:38" x14ac:dyDescent="0.25">
      <c r="A32" s="7" t="s">
        <v>181</v>
      </c>
      <c r="B32" s="42">
        <v>82858</v>
      </c>
      <c r="C32" s="41">
        <v>88150</v>
      </c>
      <c r="D32" s="42">
        <v>5886</v>
      </c>
      <c r="E32" s="41">
        <v>79880</v>
      </c>
      <c r="F32" s="42">
        <v>4939</v>
      </c>
      <c r="G32" s="41">
        <v>80858</v>
      </c>
      <c r="H32" s="42">
        <v>5413</v>
      </c>
      <c r="I32" s="41">
        <v>80419</v>
      </c>
      <c r="J32" s="43">
        <v>5427</v>
      </c>
      <c r="K32" s="41">
        <v>83242</v>
      </c>
      <c r="L32" s="43">
        <v>5839</v>
      </c>
      <c r="M32" s="96">
        <v>91285</v>
      </c>
      <c r="N32" s="42">
        <v>6846</v>
      </c>
      <c r="O32" s="41">
        <v>88665</v>
      </c>
      <c r="P32" s="44">
        <v>5949</v>
      </c>
      <c r="Q32" s="41">
        <v>102475</v>
      </c>
      <c r="R32" s="44">
        <v>5486</v>
      </c>
      <c r="S32" s="97">
        <v>103689</v>
      </c>
      <c r="T32" s="62">
        <v>7074</v>
      </c>
      <c r="U32" s="56">
        <v>108953</v>
      </c>
      <c r="V32" s="85">
        <v>6903</v>
      </c>
      <c r="W32" s="56">
        <v>105975</v>
      </c>
      <c r="X32" s="85">
        <v>7249</v>
      </c>
      <c r="Y32" s="56">
        <v>117884</v>
      </c>
      <c r="Z32" s="98">
        <v>7055</v>
      </c>
      <c r="AA32" s="56">
        <v>117790</v>
      </c>
      <c r="AB32" s="98">
        <v>7209</v>
      </c>
      <c r="AC32" s="99">
        <v>116077</v>
      </c>
      <c r="AD32" s="108">
        <v>8459</v>
      </c>
      <c r="AE32" s="111">
        <v>111499</v>
      </c>
      <c r="AF32" s="121">
        <v>8137</v>
      </c>
      <c r="AG32" s="116">
        <v>125676</v>
      </c>
      <c r="AH32" s="122">
        <v>7570</v>
      </c>
      <c r="AI32" s="116">
        <v>126067</v>
      </c>
      <c r="AJ32" s="122">
        <v>7690</v>
      </c>
      <c r="AK32" s="116">
        <v>136202</v>
      </c>
      <c r="AL32" s="117">
        <v>10954</v>
      </c>
    </row>
    <row r="33" spans="1:38" ht="13" x14ac:dyDescent="0.3">
      <c r="A33" s="28" t="s">
        <v>251</v>
      </c>
      <c r="B33" s="46">
        <v>9600</v>
      </c>
      <c r="C33" s="45">
        <v>8220</v>
      </c>
      <c r="D33" s="46">
        <v>1482</v>
      </c>
      <c r="E33" s="45">
        <v>8508</v>
      </c>
      <c r="F33" s="46">
        <v>1795</v>
      </c>
      <c r="G33" s="45">
        <v>8511</v>
      </c>
      <c r="H33" s="46">
        <v>1485</v>
      </c>
      <c r="I33" s="45">
        <v>8151</v>
      </c>
      <c r="J33" s="47">
        <v>1502</v>
      </c>
      <c r="K33" s="45">
        <v>6108</v>
      </c>
      <c r="L33" s="47">
        <v>1462</v>
      </c>
      <c r="M33" s="100">
        <v>7895</v>
      </c>
      <c r="N33" s="46">
        <v>1444</v>
      </c>
      <c r="O33" s="45">
        <v>7301</v>
      </c>
      <c r="P33" s="48">
        <v>1258</v>
      </c>
      <c r="Q33" s="45">
        <v>7418</v>
      </c>
      <c r="R33" s="48">
        <v>1560</v>
      </c>
      <c r="S33" s="97">
        <v>4682</v>
      </c>
      <c r="T33" s="62">
        <v>914</v>
      </c>
      <c r="U33" s="56">
        <v>8194</v>
      </c>
      <c r="V33" s="85">
        <v>2545</v>
      </c>
      <c r="W33" s="56">
        <v>6492</v>
      </c>
      <c r="X33" s="85">
        <v>1381</v>
      </c>
      <c r="Y33" s="56">
        <v>5683</v>
      </c>
      <c r="Z33" s="98">
        <v>1027</v>
      </c>
      <c r="AA33" s="56">
        <v>5056</v>
      </c>
      <c r="AB33" s="98">
        <v>1087</v>
      </c>
      <c r="AC33" s="99">
        <v>7199</v>
      </c>
      <c r="AD33" s="108">
        <v>1544</v>
      </c>
      <c r="AE33" s="111">
        <v>6320</v>
      </c>
      <c r="AF33" s="121">
        <v>1759</v>
      </c>
      <c r="AG33" s="116">
        <v>6366</v>
      </c>
      <c r="AH33" s="122">
        <v>1686</v>
      </c>
      <c r="AI33" s="116">
        <v>4570</v>
      </c>
      <c r="AJ33" s="122">
        <v>1387</v>
      </c>
      <c r="AK33" s="116">
        <v>5460</v>
      </c>
      <c r="AL33" s="117">
        <v>1358</v>
      </c>
    </row>
    <row r="34" spans="1:38" s="5" customFormat="1" ht="13" x14ac:dyDescent="0.3">
      <c r="A34" s="6" t="s">
        <v>312</v>
      </c>
      <c r="B34" s="38">
        <v>1906056</v>
      </c>
      <c r="C34" s="37">
        <v>2144279</v>
      </c>
      <c r="D34" s="38">
        <v>32993</v>
      </c>
      <c r="E34" s="37">
        <v>2166658</v>
      </c>
      <c r="F34" s="38">
        <v>30985</v>
      </c>
      <c r="G34" s="37">
        <v>2187899</v>
      </c>
      <c r="H34" s="38">
        <v>30711</v>
      </c>
      <c r="I34" s="37">
        <v>2132368</v>
      </c>
      <c r="J34" s="39">
        <v>34622</v>
      </c>
      <c r="K34" s="37">
        <v>2143055</v>
      </c>
      <c r="L34" s="39">
        <v>32429</v>
      </c>
      <c r="M34" s="94">
        <v>2171906</v>
      </c>
      <c r="N34" s="38">
        <v>38561</v>
      </c>
      <c r="O34" s="37">
        <v>2146969</v>
      </c>
      <c r="P34" s="40">
        <v>28125</v>
      </c>
      <c r="Q34" s="37">
        <v>2096647</v>
      </c>
      <c r="R34" s="40">
        <v>32185</v>
      </c>
      <c r="S34" s="95">
        <v>2089753</v>
      </c>
      <c r="T34" s="61">
        <v>36539</v>
      </c>
      <c r="U34" s="58">
        <v>2097040</v>
      </c>
      <c r="V34" s="84">
        <v>29599</v>
      </c>
      <c r="W34" s="58">
        <v>2122951</v>
      </c>
      <c r="X34" s="84">
        <v>31202</v>
      </c>
      <c r="Y34" s="58">
        <v>2153855</v>
      </c>
      <c r="Z34" s="92">
        <v>33724</v>
      </c>
      <c r="AA34" s="58">
        <v>2090982</v>
      </c>
      <c r="AB34" s="92">
        <v>28880</v>
      </c>
      <c r="AC34" s="80">
        <v>2117473</v>
      </c>
      <c r="AD34" s="110">
        <v>33227</v>
      </c>
      <c r="AE34" s="114">
        <v>2290912</v>
      </c>
      <c r="AF34" s="120">
        <v>38807</v>
      </c>
      <c r="AG34" s="114">
        <v>2198504</v>
      </c>
      <c r="AH34" s="120">
        <v>40473</v>
      </c>
      <c r="AI34" s="114">
        <v>2280708</v>
      </c>
      <c r="AJ34" s="120">
        <v>42972</v>
      </c>
      <c r="AK34" s="114">
        <v>2348723</v>
      </c>
      <c r="AL34" s="115">
        <v>39543</v>
      </c>
    </row>
    <row r="35" spans="1:38" x14ac:dyDescent="0.25">
      <c r="A35" s="7" t="s">
        <v>279</v>
      </c>
      <c r="B35" s="42">
        <v>39341</v>
      </c>
      <c r="C35" s="41" t="s">
        <v>335</v>
      </c>
      <c r="D35" s="42" t="s">
        <v>335</v>
      </c>
      <c r="E35" s="41" t="s">
        <v>335</v>
      </c>
      <c r="F35" s="42" t="s">
        <v>335</v>
      </c>
      <c r="G35" s="41" t="s">
        <v>335</v>
      </c>
      <c r="H35" s="42" t="s">
        <v>335</v>
      </c>
      <c r="I35" s="41">
        <v>74191</v>
      </c>
      <c r="J35" s="43">
        <v>8486</v>
      </c>
      <c r="K35" s="41">
        <v>77407</v>
      </c>
      <c r="L35" s="43">
        <v>7567</v>
      </c>
      <c r="M35" s="96">
        <v>86010</v>
      </c>
      <c r="N35" s="42">
        <v>8706</v>
      </c>
      <c r="O35" s="41">
        <v>83746</v>
      </c>
      <c r="P35" s="44">
        <v>6304</v>
      </c>
      <c r="Q35" s="41">
        <v>81047</v>
      </c>
      <c r="R35" s="44">
        <v>9185</v>
      </c>
      <c r="S35" s="97">
        <v>81622</v>
      </c>
      <c r="T35" s="62">
        <v>8152</v>
      </c>
      <c r="U35" s="56">
        <v>89744</v>
      </c>
      <c r="V35" s="85">
        <v>9135</v>
      </c>
      <c r="W35" s="56">
        <v>93033</v>
      </c>
      <c r="X35" s="85">
        <v>10800</v>
      </c>
      <c r="Y35" s="56">
        <v>96178</v>
      </c>
      <c r="Z35" s="98">
        <v>9654</v>
      </c>
      <c r="AA35" s="56">
        <v>90239</v>
      </c>
      <c r="AB35" s="98">
        <v>8525</v>
      </c>
      <c r="AC35" s="79">
        <v>94856</v>
      </c>
      <c r="AD35" s="109">
        <v>8406</v>
      </c>
      <c r="AE35" s="111">
        <v>120759</v>
      </c>
      <c r="AF35" s="121">
        <v>12525</v>
      </c>
      <c r="AG35" s="116">
        <v>106435</v>
      </c>
      <c r="AH35" s="122">
        <v>9287</v>
      </c>
      <c r="AI35" s="116">
        <v>106957</v>
      </c>
      <c r="AJ35" s="122">
        <v>10337</v>
      </c>
      <c r="AK35" s="116">
        <v>117128</v>
      </c>
      <c r="AL35" s="117">
        <v>10175</v>
      </c>
    </row>
    <row r="36" spans="1:38" x14ac:dyDescent="0.25">
      <c r="A36" s="8" t="s">
        <v>185</v>
      </c>
      <c r="B36" s="42">
        <v>38503</v>
      </c>
      <c r="C36" s="41" t="s">
        <v>335</v>
      </c>
      <c r="D36" s="42" t="s">
        <v>335</v>
      </c>
      <c r="E36" s="41" t="s">
        <v>335</v>
      </c>
      <c r="F36" s="42" t="s">
        <v>335</v>
      </c>
      <c r="G36" s="41" t="s">
        <v>335</v>
      </c>
      <c r="H36" s="42" t="s">
        <v>335</v>
      </c>
      <c r="I36" s="41">
        <v>62183</v>
      </c>
      <c r="J36" s="43">
        <v>6179</v>
      </c>
      <c r="K36" s="41">
        <v>56217</v>
      </c>
      <c r="L36" s="43">
        <v>5168</v>
      </c>
      <c r="M36" s="96">
        <v>56618</v>
      </c>
      <c r="N36" s="49">
        <v>6560</v>
      </c>
      <c r="O36" s="41">
        <v>49823</v>
      </c>
      <c r="P36" s="44">
        <v>4653</v>
      </c>
      <c r="Q36" s="41">
        <v>50934</v>
      </c>
      <c r="R36" s="44">
        <v>4856</v>
      </c>
      <c r="S36" s="97">
        <v>56791</v>
      </c>
      <c r="T36" s="62">
        <v>4394</v>
      </c>
      <c r="U36" s="56">
        <v>56958</v>
      </c>
      <c r="V36" s="85">
        <v>5339</v>
      </c>
      <c r="W36" s="56">
        <v>62514</v>
      </c>
      <c r="X36" s="85">
        <v>5034</v>
      </c>
      <c r="Y36" s="56">
        <v>67762</v>
      </c>
      <c r="Z36" s="98">
        <v>5438</v>
      </c>
      <c r="AA36" s="56">
        <v>70969</v>
      </c>
      <c r="AB36" s="98">
        <v>5179</v>
      </c>
      <c r="AC36" s="79">
        <v>57315</v>
      </c>
      <c r="AD36" s="109">
        <v>4751</v>
      </c>
      <c r="AE36" s="111">
        <v>74830</v>
      </c>
      <c r="AF36" s="121">
        <v>6081</v>
      </c>
      <c r="AG36" s="116">
        <v>78694</v>
      </c>
      <c r="AH36" s="122">
        <v>7867</v>
      </c>
      <c r="AI36" s="116">
        <v>75035</v>
      </c>
      <c r="AJ36" s="122">
        <v>7433</v>
      </c>
      <c r="AK36" s="116">
        <v>72513</v>
      </c>
      <c r="AL36" s="117">
        <v>6496</v>
      </c>
    </row>
    <row r="37" spans="1:38" x14ac:dyDescent="0.25">
      <c r="A37" s="7" t="s">
        <v>188</v>
      </c>
      <c r="B37" s="42">
        <v>98766</v>
      </c>
      <c r="C37" s="41">
        <v>119574</v>
      </c>
      <c r="D37" s="42">
        <v>10157</v>
      </c>
      <c r="E37" s="41">
        <v>124589</v>
      </c>
      <c r="F37" s="42">
        <v>11476</v>
      </c>
      <c r="G37" s="41">
        <v>119163</v>
      </c>
      <c r="H37" s="42">
        <v>11291</v>
      </c>
      <c r="I37" s="41">
        <v>113303</v>
      </c>
      <c r="J37" s="43">
        <v>9712</v>
      </c>
      <c r="K37" s="41">
        <v>125793</v>
      </c>
      <c r="L37" s="43">
        <v>10759</v>
      </c>
      <c r="M37" s="96">
        <v>122529</v>
      </c>
      <c r="N37" s="42">
        <v>9785</v>
      </c>
      <c r="O37" s="41">
        <v>121938</v>
      </c>
      <c r="P37" s="44">
        <v>7769</v>
      </c>
      <c r="Q37" s="41">
        <v>112240</v>
      </c>
      <c r="R37" s="44">
        <v>7910</v>
      </c>
      <c r="S37" s="97">
        <v>111317</v>
      </c>
      <c r="T37" s="62">
        <v>9114</v>
      </c>
      <c r="U37" s="56">
        <v>107969</v>
      </c>
      <c r="V37" s="85">
        <v>9021</v>
      </c>
      <c r="W37" s="56">
        <v>101638</v>
      </c>
      <c r="X37" s="85">
        <v>8276</v>
      </c>
      <c r="Y37" s="56">
        <v>101875</v>
      </c>
      <c r="Z37" s="98">
        <v>8730</v>
      </c>
      <c r="AA37" s="56">
        <v>105569</v>
      </c>
      <c r="AB37" s="98">
        <v>8440</v>
      </c>
      <c r="AC37" s="79">
        <v>104612</v>
      </c>
      <c r="AD37" s="109">
        <v>8295</v>
      </c>
      <c r="AE37" s="111">
        <v>113702</v>
      </c>
      <c r="AF37" s="121">
        <v>7892</v>
      </c>
      <c r="AG37" s="116">
        <v>100014</v>
      </c>
      <c r="AH37" s="122">
        <v>8493</v>
      </c>
      <c r="AI37" s="116">
        <v>104381</v>
      </c>
      <c r="AJ37" s="122">
        <v>9074</v>
      </c>
      <c r="AK37" s="116">
        <v>108665</v>
      </c>
      <c r="AL37" s="117">
        <v>8657</v>
      </c>
    </row>
    <row r="38" spans="1:38" x14ac:dyDescent="0.25">
      <c r="A38" s="7" t="s">
        <v>280</v>
      </c>
      <c r="B38" s="42">
        <v>35000</v>
      </c>
      <c r="C38" s="41" t="s">
        <v>335</v>
      </c>
      <c r="D38" s="42" t="s">
        <v>335</v>
      </c>
      <c r="E38" s="41" t="s">
        <v>335</v>
      </c>
      <c r="F38" s="42" t="s">
        <v>335</v>
      </c>
      <c r="G38" s="41" t="s">
        <v>335</v>
      </c>
      <c r="H38" s="42" t="s">
        <v>335</v>
      </c>
      <c r="I38" s="41">
        <v>53516</v>
      </c>
      <c r="J38" s="43">
        <v>6038</v>
      </c>
      <c r="K38" s="41">
        <v>62684</v>
      </c>
      <c r="L38" s="43">
        <v>5998</v>
      </c>
      <c r="M38" s="96">
        <v>65202</v>
      </c>
      <c r="N38" s="42">
        <v>6925</v>
      </c>
      <c r="O38" s="41">
        <v>64964</v>
      </c>
      <c r="P38" s="44">
        <v>5978</v>
      </c>
      <c r="Q38" s="41">
        <v>67941</v>
      </c>
      <c r="R38" s="44">
        <v>5481</v>
      </c>
      <c r="S38" s="97">
        <v>63318</v>
      </c>
      <c r="T38" s="62">
        <v>4789</v>
      </c>
      <c r="U38" s="56">
        <v>67377</v>
      </c>
      <c r="V38" s="85">
        <v>5183</v>
      </c>
      <c r="W38" s="56">
        <v>70800</v>
      </c>
      <c r="X38" s="85">
        <v>6263</v>
      </c>
      <c r="Y38" s="56">
        <v>67028</v>
      </c>
      <c r="Z38" s="98">
        <v>6121</v>
      </c>
      <c r="AA38" s="56">
        <v>72189</v>
      </c>
      <c r="AB38" s="98">
        <v>6302</v>
      </c>
      <c r="AC38" s="79">
        <v>66950</v>
      </c>
      <c r="AD38" s="109">
        <v>5224</v>
      </c>
      <c r="AE38" s="111">
        <v>74656</v>
      </c>
      <c r="AF38" s="121">
        <v>5571</v>
      </c>
      <c r="AG38" s="116">
        <v>69572</v>
      </c>
      <c r="AH38" s="122">
        <v>5435</v>
      </c>
      <c r="AI38" s="116">
        <v>70801</v>
      </c>
      <c r="AJ38" s="122">
        <v>5881</v>
      </c>
      <c r="AK38" s="116">
        <v>70116</v>
      </c>
      <c r="AL38" s="117">
        <v>6140</v>
      </c>
    </row>
    <row r="39" spans="1:38" x14ac:dyDescent="0.25">
      <c r="A39" s="7" t="s">
        <v>252</v>
      </c>
      <c r="B39" s="42">
        <v>39000</v>
      </c>
      <c r="C39" s="41">
        <v>44198</v>
      </c>
      <c r="D39" s="42">
        <v>4450</v>
      </c>
      <c r="E39" s="41">
        <v>44416</v>
      </c>
      <c r="F39" s="42">
        <v>4858</v>
      </c>
      <c r="G39" s="41">
        <v>45607</v>
      </c>
      <c r="H39" s="42">
        <v>5033</v>
      </c>
      <c r="I39" s="41">
        <v>44474</v>
      </c>
      <c r="J39" s="43">
        <v>4002</v>
      </c>
      <c r="K39" s="41">
        <v>47740</v>
      </c>
      <c r="L39" s="43">
        <v>5086</v>
      </c>
      <c r="M39" s="96">
        <v>41484</v>
      </c>
      <c r="N39" s="42">
        <v>4426</v>
      </c>
      <c r="O39" s="41">
        <v>45295</v>
      </c>
      <c r="P39" s="44">
        <v>4805</v>
      </c>
      <c r="Q39" s="41">
        <v>39026</v>
      </c>
      <c r="R39" s="44">
        <v>4200</v>
      </c>
      <c r="S39" s="97">
        <v>43067</v>
      </c>
      <c r="T39" s="62">
        <v>4527</v>
      </c>
      <c r="U39" s="56">
        <v>36978</v>
      </c>
      <c r="V39" s="85">
        <v>3546</v>
      </c>
      <c r="W39" s="56">
        <v>39747</v>
      </c>
      <c r="X39" s="85">
        <v>3469</v>
      </c>
      <c r="Y39" s="56">
        <v>35962</v>
      </c>
      <c r="Z39" s="98">
        <v>3751</v>
      </c>
      <c r="AA39" s="56">
        <v>38985</v>
      </c>
      <c r="AB39" s="98">
        <v>4341</v>
      </c>
      <c r="AC39" s="79">
        <v>37044</v>
      </c>
      <c r="AD39" s="109">
        <v>4756</v>
      </c>
      <c r="AE39" s="111">
        <v>40753</v>
      </c>
      <c r="AF39" s="121">
        <v>4546</v>
      </c>
      <c r="AG39" s="116">
        <v>37144</v>
      </c>
      <c r="AH39" s="122">
        <v>3274</v>
      </c>
      <c r="AI39" s="116">
        <v>36087</v>
      </c>
      <c r="AJ39" s="122">
        <v>4027</v>
      </c>
      <c r="AK39" s="116">
        <v>40180</v>
      </c>
      <c r="AL39" s="117">
        <v>3981</v>
      </c>
    </row>
    <row r="40" spans="1:38" s="3" customFormat="1" ht="13" x14ac:dyDescent="0.3">
      <c r="A40" s="7" t="s">
        <v>347</v>
      </c>
      <c r="B40" s="42">
        <v>83081</v>
      </c>
      <c r="C40" s="41">
        <v>77187</v>
      </c>
      <c r="D40" s="42">
        <v>5222</v>
      </c>
      <c r="E40" s="41">
        <v>77670</v>
      </c>
      <c r="F40" s="42">
        <v>5871</v>
      </c>
      <c r="G40" s="41">
        <v>76906</v>
      </c>
      <c r="H40" s="42">
        <v>4928</v>
      </c>
      <c r="I40" s="41">
        <v>67340</v>
      </c>
      <c r="J40" s="43">
        <v>5771</v>
      </c>
      <c r="K40" s="41">
        <v>71755</v>
      </c>
      <c r="L40" s="43">
        <v>7055</v>
      </c>
      <c r="M40" s="96">
        <v>72905</v>
      </c>
      <c r="N40" s="42">
        <v>5713</v>
      </c>
      <c r="O40" s="41">
        <v>66367</v>
      </c>
      <c r="P40" s="44">
        <v>4672</v>
      </c>
      <c r="Q40" s="41">
        <v>64354</v>
      </c>
      <c r="R40" s="44">
        <v>4412</v>
      </c>
      <c r="S40" s="97">
        <v>68928</v>
      </c>
      <c r="T40" s="62">
        <v>4973</v>
      </c>
      <c r="U40" s="56">
        <v>66631</v>
      </c>
      <c r="V40" s="85">
        <v>5112</v>
      </c>
      <c r="W40" s="56">
        <v>65982</v>
      </c>
      <c r="X40" s="85">
        <v>4243</v>
      </c>
      <c r="Y40" s="56">
        <v>66715</v>
      </c>
      <c r="Z40" s="98">
        <v>4017</v>
      </c>
      <c r="AA40" s="56">
        <v>64352</v>
      </c>
      <c r="AB40" s="98">
        <v>4656</v>
      </c>
      <c r="AC40" s="79">
        <v>68312</v>
      </c>
      <c r="AD40" s="109">
        <v>5177</v>
      </c>
      <c r="AE40" s="111">
        <v>64642</v>
      </c>
      <c r="AF40" s="121">
        <v>5719</v>
      </c>
      <c r="AG40" s="116">
        <v>61523</v>
      </c>
      <c r="AH40" s="122">
        <v>5097</v>
      </c>
      <c r="AI40" s="116">
        <v>63945</v>
      </c>
      <c r="AJ40" s="122">
        <v>4924</v>
      </c>
      <c r="AK40" s="116">
        <v>67865</v>
      </c>
      <c r="AL40" s="117">
        <v>5707</v>
      </c>
    </row>
    <row r="41" spans="1:38" x14ac:dyDescent="0.25">
      <c r="A41" s="7" t="s">
        <v>182</v>
      </c>
      <c r="B41" s="42">
        <v>92017</v>
      </c>
      <c r="C41" s="41">
        <v>84070</v>
      </c>
      <c r="D41" s="42">
        <v>5036</v>
      </c>
      <c r="E41" s="41">
        <v>79047</v>
      </c>
      <c r="F41" s="42">
        <v>5947</v>
      </c>
      <c r="G41" s="41">
        <v>80333</v>
      </c>
      <c r="H41" s="42">
        <v>5084</v>
      </c>
      <c r="I41" s="41">
        <v>77799</v>
      </c>
      <c r="J41" s="43">
        <v>4464</v>
      </c>
      <c r="K41" s="41">
        <v>78368</v>
      </c>
      <c r="L41" s="43">
        <v>6067</v>
      </c>
      <c r="M41" s="96">
        <v>77485</v>
      </c>
      <c r="N41" s="42">
        <v>5294</v>
      </c>
      <c r="O41" s="41">
        <v>69154</v>
      </c>
      <c r="P41" s="44">
        <v>3845</v>
      </c>
      <c r="Q41" s="41">
        <v>74213</v>
      </c>
      <c r="R41" s="44">
        <v>5284</v>
      </c>
      <c r="S41" s="97">
        <v>65845</v>
      </c>
      <c r="T41" s="62">
        <v>4121</v>
      </c>
      <c r="U41" s="56">
        <v>70255</v>
      </c>
      <c r="V41" s="85">
        <v>5330</v>
      </c>
      <c r="W41" s="56">
        <v>62296</v>
      </c>
      <c r="X41" s="85">
        <v>3747</v>
      </c>
      <c r="Y41" s="56">
        <v>64742</v>
      </c>
      <c r="Z41" s="98">
        <v>4525</v>
      </c>
      <c r="AA41" s="56">
        <v>67265</v>
      </c>
      <c r="AB41" s="98">
        <v>3850</v>
      </c>
      <c r="AC41" s="79">
        <v>64852</v>
      </c>
      <c r="AD41" s="109">
        <v>4841</v>
      </c>
      <c r="AE41" s="111">
        <v>61808</v>
      </c>
      <c r="AF41" s="121">
        <v>4240</v>
      </c>
      <c r="AG41" s="116">
        <v>60131</v>
      </c>
      <c r="AH41" s="122">
        <v>5127</v>
      </c>
      <c r="AI41" s="116">
        <v>62703</v>
      </c>
      <c r="AJ41" s="122">
        <v>4604</v>
      </c>
      <c r="AK41" s="116">
        <v>59578</v>
      </c>
      <c r="AL41" s="117">
        <v>4796</v>
      </c>
    </row>
    <row r="42" spans="1:38" s="3" customFormat="1" ht="13" x14ac:dyDescent="0.3">
      <c r="A42" s="7" t="s">
        <v>281</v>
      </c>
      <c r="B42" s="42">
        <v>28000</v>
      </c>
      <c r="C42" s="41" t="s">
        <v>335</v>
      </c>
      <c r="D42" s="42" t="s">
        <v>335</v>
      </c>
      <c r="E42" s="41" t="s">
        <v>335</v>
      </c>
      <c r="F42" s="42" t="s">
        <v>335</v>
      </c>
      <c r="G42" s="41" t="s">
        <v>335</v>
      </c>
      <c r="H42" s="42" t="s">
        <v>335</v>
      </c>
      <c r="I42" s="41">
        <v>26281</v>
      </c>
      <c r="J42" s="43">
        <v>3411</v>
      </c>
      <c r="K42" s="41">
        <v>23218</v>
      </c>
      <c r="L42" s="43">
        <v>2896</v>
      </c>
      <c r="M42" s="96">
        <v>22257</v>
      </c>
      <c r="N42" s="42">
        <v>2742</v>
      </c>
      <c r="O42" s="41">
        <v>24131</v>
      </c>
      <c r="P42" s="44">
        <v>2119</v>
      </c>
      <c r="Q42" s="41">
        <v>24497</v>
      </c>
      <c r="R42" s="44">
        <v>2936</v>
      </c>
      <c r="S42" s="97">
        <v>21097</v>
      </c>
      <c r="T42" s="62">
        <v>2871</v>
      </c>
      <c r="U42" s="56">
        <v>21364</v>
      </c>
      <c r="V42" s="85">
        <v>2476</v>
      </c>
      <c r="W42" s="56">
        <v>24691</v>
      </c>
      <c r="X42" s="85">
        <v>2652</v>
      </c>
      <c r="Y42" s="56">
        <v>23201</v>
      </c>
      <c r="Z42" s="98">
        <v>2468</v>
      </c>
      <c r="AA42" s="56">
        <v>25339</v>
      </c>
      <c r="AB42" s="98">
        <v>3199</v>
      </c>
      <c r="AC42" s="79">
        <v>23300</v>
      </c>
      <c r="AD42" s="109">
        <v>2697</v>
      </c>
      <c r="AE42" s="111">
        <v>22239</v>
      </c>
      <c r="AF42" s="121">
        <v>2820</v>
      </c>
      <c r="AG42" s="116">
        <v>24472</v>
      </c>
      <c r="AH42" s="122">
        <v>3333</v>
      </c>
      <c r="AI42" s="116">
        <v>20081</v>
      </c>
      <c r="AJ42" s="122">
        <v>2862</v>
      </c>
      <c r="AK42" s="116">
        <v>20381</v>
      </c>
      <c r="AL42" s="117">
        <v>2636</v>
      </c>
    </row>
    <row r="43" spans="1:38" s="5" customFormat="1" ht="13" x14ac:dyDescent="0.3">
      <c r="A43" s="7" t="s">
        <v>282</v>
      </c>
      <c r="B43" s="42">
        <v>28000</v>
      </c>
      <c r="C43" s="41" t="s">
        <v>335</v>
      </c>
      <c r="D43" s="42" t="s">
        <v>335</v>
      </c>
      <c r="E43" s="41" t="s">
        <v>335</v>
      </c>
      <c r="F43" s="42" t="s">
        <v>335</v>
      </c>
      <c r="G43" s="41" t="s">
        <v>335</v>
      </c>
      <c r="H43" s="42" t="s">
        <v>335</v>
      </c>
      <c r="I43" s="41">
        <v>36160</v>
      </c>
      <c r="J43" s="43">
        <v>4182</v>
      </c>
      <c r="K43" s="41">
        <v>33888</v>
      </c>
      <c r="L43" s="43">
        <v>4229</v>
      </c>
      <c r="M43" s="96">
        <v>36303</v>
      </c>
      <c r="N43" s="42">
        <v>4860</v>
      </c>
      <c r="O43" s="41">
        <v>37158</v>
      </c>
      <c r="P43" s="44">
        <v>4154</v>
      </c>
      <c r="Q43" s="41">
        <v>35514</v>
      </c>
      <c r="R43" s="44">
        <v>3701</v>
      </c>
      <c r="S43" s="97">
        <v>38186</v>
      </c>
      <c r="T43" s="62">
        <v>4647</v>
      </c>
      <c r="U43" s="56">
        <v>31458</v>
      </c>
      <c r="V43" s="85">
        <v>3872</v>
      </c>
      <c r="W43" s="56">
        <v>33640</v>
      </c>
      <c r="X43" s="85">
        <v>4415</v>
      </c>
      <c r="Y43" s="56">
        <v>35001</v>
      </c>
      <c r="Z43" s="98">
        <v>4117</v>
      </c>
      <c r="AA43" s="56">
        <v>33100</v>
      </c>
      <c r="AB43" s="98">
        <v>3394</v>
      </c>
      <c r="AC43" s="79">
        <v>32655</v>
      </c>
      <c r="AD43" s="109">
        <v>3870</v>
      </c>
      <c r="AE43" s="111">
        <v>33089</v>
      </c>
      <c r="AF43" s="121">
        <v>4413</v>
      </c>
      <c r="AG43" s="116">
        <v>30430</v>
      </c>
      <c r="AH43" s="122">
        <v>3687</v>
      </c>
      <c r="AI43" s="116">
        <v>32627</v>
      </c>
      <c r="AJ43" s="122">
        <v>4657</v>
      </c>
      <c r="AK43" s="116">
        <v>36300</v>
      </c>
      <c r="AL43" s="117">
        <v>4854</v>
      </c>
    </row>
    <row r="44" spans="1:38" s="3" customFormat="1" ht="13" x14ac:dyDescent="0.3">
      <c r="A44" s="7" t="s">
        <v>283</v>
      </c>
      <c r="B44" s="42">
        <v>22000</v>
      </c>
      <c r="C44" s="41" t="s">
        <v>335</v>
      </c>
      <c r="D44" s="42" t="s">
        <v>335</v>
      </c>
      <c r="E44" s="41" t="s">
        <v>335</v>
      </c>
      <c r="F44" s="42" t="s">
        <v>335</v>
      </c>
      <c r="G44" s="41" t="s">
        <v>335</v>
      </c>
      <c r="H44" s="42" t="s">
        <v>335</v>
      </c>
      <c r="I44" s="41">
        <v>39122</v>
      </c>
      <c r="J44" s="43">
        <v>6073</v>
      </c>
      <c r="K44" s="41">
        <v>33659</v>
      </c>
      <c r="L44" s="43">
        <v>5341</v>
      </c>
      <c r="M44" s="96">
        <v>34152</v>
      </c>
      <c r="N44" s="42">
        <v>4109</v>
      </c>
      <c r="O44" s="41">
        <v>41340</v>
      </c>
      <c r="P44" s="44">
        <v>6397</v>
      </c>
      <c r="Q44" s="41">
        <v>34913</v>
      </c>
      <c r="R44" s="44">
        <v>3767</v>
      </c>
      <c r="S44" s="97">
        <v>41193</v>
      </c>
      <c r="T44" s="62">
        <v>4450</v>
      </c>
      <c r="U44" s="56">
        <v>43564</v>
      </c>
      <c r="V44" s="85">
        <v>5058</v>
      </c>
      <c r="W44" s="56">
        <v>42403</v>
      </c>
      <c r="X44" s="85">
        <v>4950</v>
      </c>
      <c r="Y44" s="56">
        <v>47156</v>
      </c>
      <c r="Z44" s="98">
        <v>5093</v>
      </c>
      <c r="AA44" s="56">
        <v>47767</v>
      </c>
      <c r="AB44" s="98">
        <v>5771</v>
      </c>
      <c r="AC44" s="79">
        <v>46388</v>
      </c>
      <c r="AD44" s="109">
        <v>5092</v>
      </c>
      <c r="AE44" s="111">
        <v>60097</v>
      </c>
      <c r="AF44" s="121">
        <v>6813</v>
      </c>
      <c r="AG44" s="116">
        <v>55977</v>
      </c>
      <c r="AH44" s="122">
        <v>5361</v>
      </c>
      <c r="AI44" s="116">
        <v>47498</v>
      </c>
      <c r="AJ44" s="122">
        <v>5078</v>
      </c>
      <c r="AK44" s="116">
        <v>55810</v>
      </c>
      <c r="AL44" s="117">
        <v>6686</v>
      </c>
    </row>
    <row r="45" spans="1:38" x14ac:dyDescent="0.25">
      <c r="A45" s="7" t="s">
        <v>349</v>
      </c>
      <c r="B45" s="42">
        <v>19397</v>
      </c>
      <c r="C45" s="41" t="s">
        <v>335</v>
      </c>
      <c r="D45" s="42" t="s">
        <v>335</v>
      </c>
      <c r="E45" s="41" t="s">
        <v>335</v>
      </c>
      <c r="F45" s="42" t="s">
        <v>335</v>
      </c>
      <c r="G45" s="41" t="s">
        <v>335</v>
      </c>
      <c r="H45" s="42" t="s">
        <v>335</v>
      </c>
      <c r="I45" s="41">
        <v>25429</v>
      </c>
      <c r="J45" s="43">
        <v>3832</v>
      </c>
      <c r="K45" s="41">
        <v>26759</v>
      </c>
      <c r="L45" s="43">
        <v>4571</v>
      </c>
      <c r="M45" s="96">
        <v>25981</v>
      </c>
      <c r="N45" s="42">
        <v>4154</v>
      </c>
      <c r="O45" s="41">
        <v>26321</v>
      </c>
      <c r="P45" s="44">
        <v>4919</v>
      </c>
      <c r="Q45" s="41">
        <v>20237</v>
      </c>
      <c r="R45" s="44">
        <v>3741</v>
      </c>
      <c r="S45" s="97">
        <v>28140</v>
      </c>
      <c r="T45" s="62">
        <v>5040</v>
      </c>
      <c r="U45" s="56">
        <v>26277</v>
      </c>
      <c r="V45" s="85">
        <v>4621</v>
      </c>
      <c r="W45" s="56">
        <v>26171</v>
      </c>
      <c r="X45" s="85">
        <v>3967</v>
      </c>
      <c r="Y45" s="56">
        <v>24670</v>
      </c>
      <c r="Z45" s="98">
        <v>3696</v>
      </c>
      <c r="AA45" s="56">
        <v>25903</v>
      </c>
      <c r="AB45" s="98">
        <v>3932</v>
      </c>
      <c r="AC45" s="79">
        <v>30359</v>
      </c>
      <c r="AD45" s="109">
        <v>3841</v>
      </c>
      <c r="AE45" s="111">
        <v>30502</v>
      </c>
      <c r="AF45" s="121">
        <v>4854</v>
      </c>
      <c r="AG45" s="116">
        <v>26854</v>
      </c>
      <c r="AH45" s="122">
        <v>4889</v>
      </c>
      <c r="AI45" s="116">
        <v>29314</v>
      </c>
      <c r="AJ45" s="122">
        <v>4234</v>
      </c>
      <c r="AK45" s="116">
        <v>31740</v>
      </c>
      <c r="AL45" s="117">
        <v>5724</v>
      </c>
    </row>
    <row r="46" spans="1:38" x14ac:dyDescent="0.25">
      <c r="A46" s="7" t="s">
        <v>183</v>
      </c>
      <c r="B46" s="42">
        <v>466742</v>
      </c>
      <c r="C46" s="41">
        <v>499702</v>
      </c>
      <c r="D46" s="42">
        <v>17246</v>
      </c>
      <c r="E46" s="41">
        <v>484777</v>
      </c>
      <c r="F46" s="42">
        <v>14091</v>
      </c>
      <c r="G46" s="41">
        <v>478569</v>
      </c>
      <c r="H46" s="42">
        <v>16864</v>
      </c>
      <c r="I46" s="41">
        <v>443173</v>
      </c>
      <c r="J46" s="43">
        <v>16259</v>
      </c>
      <c r="K46" s="41">
        <v>475503</v>
      </c>
      <c r="L46" s="43">
        <v>15578</v>
      </c>
      <c r="M46" s="96">
        <v>461618</v>
      </c>
      <c r="N46" s="42">
        <v>16979</v>
      </c>
      <c r="O46" s="41">
        <v>440312</v>
      </c>
      <c r="P46" s="44">
        <v>16126</v>
      </c>
      <c r="Q46" s="41">
        <v>432601</v>
      </c>
      <c r="R46" s="44">
        <v>15565</v>
      </c>
      <c r="S46" s="97">
        <v>424460</v>
      </c>
      <c r="T46" s="62">
        <v>13795</v>
      </c>
      <c r="U46" s="56">
        <v>419332</v>
      </c>
      <c r="V46" s="85">
        <v>12547</v>
      </c>
      <c r="W46" s="56">
        <v>424928</v>
      </c>
      <c r="X46" s="85">
        <v>15467</v>
      </c>
      <c r="Y46" s="56">
        <v>418775</v>
      </c>
      <c r="Z46" s="98">
        <v>15423</v>
      </c>
      <c r="AA46" s="56">
        <v>398786</v>
      </c>
      <c r="AB46" s="98">
        <v>12798</v>
      </c>
      <c r="AC46" s="79">
        <v>404107</v>
      </c>
      <c r="AD46" s="109">
        <v>12883</v>
      </c>
      <c r="AE46" s="111">
        <v>412797</v>
      </c>
      <c r="AF46" s="121">
        <v>15206</v>
      </c>
      <c r="AG46" s="116">
        <v>374056</v>
      </c>
      <c r="AH46" s="122">
        <v>12653</v>
      </c>
      <c r="AI46" s="116">
        <v>382844</v>
      </c>
      <c r="AJ46" s="122">
        <v>13725</v>
      </c>
      <c r="AK46" s="116">
        <v>390226</v>
      </c>
      <c r="AL46" s="117">
        <v>14035</v>
      </c>
    </row>
    <row r="47" spans="1:38" x14ac:dyDescent="0.25">
      <c r="A47" s="7" t="s">
        <v>184</v>
      </c>
      <c r="B47" s="42">
        <v>135966</v>
      </c>
      <c r="C47" s="41">
        <v>156318</v>
      </c>
      <c r="D47" s="42">
        <v>9373</v>
      </c>
      <c r="E47" s="41">
        <v>168867</v>
      </c>
      <c r="F47" s="42">
        <v>8814</v>
      </c>
      <c r="G47" s="41">
        <v>167966</v>
      </c>
      <c r="H47" s="42">
        <v>9767</v>
      </c>
      <c r="I47" s="41">
        <v>178295</v>
      </c>
      <c r="J47" s="43">
        <v>10223</v>
      </c>
      <c r="K47" s="41">
        <v>151767</v>
      </c>
      <c r="L47" s="43">
        <v>8789</v>
      </c>
      <c r="M47" s="96">
        <v>164606</v>
      </c>
      <c r="N47" s="42">
        <v>10297</v>
      </c>
      <c r="O47" s="41">
        <v>165819</v>
      </c>
      <c r="P47" s="44">
        <v>8594</v>
      </c>
      <c r="Q47" s="41">
        <v>157302</v>
      </c>
      <c r="R47" s="44">
        <v>8328</v>
      </c>
      <c r="S47" s="97">
        <v>157315</v>
      </c>
      <c r="T47" s="62">
        <v>9570</v>
      </c>
      <c r="U47" s="56">
        <v>159546</v>
      </c>
      <c r="V47" s="85">
        <v>7917</v>
      </c>
      <c r="W47" s="56">
        <v>161629</v>
      </c>
      <c r="X47" s="85">
        <v>7225</v>
      </c>
      <c r="Y47" s="56">
        <v>165199</v>
      </c>
      <c r="Z47" s="98">
        <v>9716</v>
      </c>
      <c r="AA47" s="56">
        <v>162443</v>
      </c>
      <c r="AB47" s="98">
        <v>9458</v>
      </c>
      <c r="AC47" s="79">
        <v>167751</v>
      </c>
      <c r="AD47" s="109">
        <v>8971</v>
      </c>
      <c r="AE47" s="111">
        <v>165955</v>
      </c>
      <c r="AF47" s="121">
        <v>8898</v>
      </c>
      <c r="AG47" s="116">
        <v>157973</v>
      </c>
      <c r="AH47" s="122">
        <v>9479</v>
      </c>
      <c r="AI47" s="116">
        <v>152470</v>
      </c>
      <c r="AJ47" s="122">
        <v>8268</v>
      </c>
      <c r="AK47" s="116">
        <v>156722</v>
      </c>
      <c r="AL47" s="117">
        <v>10043</v>
      </c>
    </row>
    <row r="48" spans="1:38" x14ac:dyDescent="0.25">
      <c r="A48" s="7" t="s">
        <v>186</v>
      </c>
      <c r="B48" s="42">
        <v>340177</v>
      </c>
      <c r="C48" s="41">
        <v>383077</v>
      </c>
      <c r="D48" s="42">
        <v>14787</v>
      </c>
      <c r="E48" s="41">
        <v>403072</v>
      </c>
      <c r="F48" s="42">
        <v>13730</v>
      </c>
      <c r="G48" s="41">
        <v>413370</v>
      </c>
      <c r="H48" s="42">
        <v>15189</v>
      </c>
      <c r="I48" s="41">
        <v>403781</v>
      </c>
      <c r="J48" s="43">
        <v>13718</v>
      </c>
      <c r="K48" s="41">
        <v>383166</v>
      </c>
      <c r="L48" s="43">
        <v>12910</v>
      </c>
      <c r="M48" s="96">
        <v>399216</v>
      </c>
      <c r="N48" s="42">
        <v>14941</v>
      </c>
      <c r="O48" s="41">
        <v>399128</v>
      </c>
      <c r="P48" s="44">
        <v>12268</v>
      </c>
      <c r="Q48" s="41">
        <v>390934</v>
      </c>
      <c r="R48" s="44">
        <v>13257</v>
      </c>
      <c r="S48" s="97">
        <v>390977</v>
      </c>
      <c r="T48" s="62">
        <v>13638</v>
      </c>
      <c r="U48" s="56">
        <v>386529</v>
      </c>
      <c r="V48" s="85">
        <v>13859</v>
      </c>
      <c r="W48" s="56">
        <v>397236</v>
      </c>
      <c r="X48" s="85">
        <v>12123</v>
      </c>
      <c r="Y48" s="56">
        <v>403670</v>
      </c>
      <c r="Z48" s="98">
        <v>10932</v>
      </c>
      <c r="AA48" s="56">
        <v>383305</v>
      </c>
      <c r="AB48" s="98">
        <v>13926</v>
      </c>
      <c r="AC48" s="79">
        <v>392422</v>
      </c>
      <c r="AD48" s="109">
        <v>14307</v>
      </c>
      <c r="AE48" s="111">
        <v>425429</v>
      </c>
      <c r="AF48" s="121">
        <v>12813</v>
      </c>
      <c r="AG48" s="116">
        <v>398123</v>
      </c>
      <c r="AH48" s="122">
        <v>15802</v>
      </c>
      <c r="AI48" s="116">
        <v>415809</v>
      </c>
      <c r="AJ48" s="122">
        <v>16684</v>
      </c>
      <c r="AK48" s="116">
        <v>424059</v>
      </c>
      <c r="AL48" s="117">
        <v>15313</v>
      </c>
    </row>
    <row r="49" spans="1:38" x14ac:dyDescent="0.25">
      <c r="A49" s="7" t="s">
        <v>304</v>
      </c>
      <c r="B49" s="42">
        <v>10000</v>
      </c>
      <c r="C49" s="41" t="s">
        <v>335</v>
      </c>
      <c r="D49" s="42" t="s">
        <v>335</v>
      </c>
      <c r="E49" s="41" t="s">
        <v>335</v>
      </c>
      <c r="F49" s="42" t="s">
        <v>335</v>
      </c>
      <c r="G49" s="41" t="s">
        <v>335</v>
      </c>
      <c r="H49" s="42" t="s">
        <v>335</v>
      </c>
      <c r="I49" s="41" t="s">
        <v>335</v>
      </c>
      <c r="J49" s="42" t="s">
        <v>335</v>
      </c>
      <c r="K49" s="41">
        <v>30715</v>
      </c>
      <c r="L49" s="43">
        <v>3695</v>
      </c>
      <c r="M49" s="96">
        <v>30758</v>
      </c>
      <c r="N49" s="42">
        <v>3629</v>
      </c>
      <c r="O49" s="41">
        <v>35765</v>
      </c>
      <c r="P49" s="44">
        <v>4600</v>
      </c>
      <c r="Q49" s="41">
        <v>36160</v>
      </c>
      <c r="R49" s="44">
        <v>3922</v>
      </c>
      <c r="S49" s="97">
        <v>33628</v>
      </c>
      <c r="T49" s="62">
        <v>4475</v>
      </c>
      <c r="U49" s="56">
        <v>36969</v>
      </c>
      <c r="V49" s="85">
        <v>4673</v>
      </c>
      <c r="W49" s="56">
        <v>37654</v>
      </c>
      <c r="X49" s="85">
        <v>4790</v>
      </c>
      <c r="Y49" s="56">
        <v>38203</v>
      </c>
      <c r="Z49" s="98">
        <v>4412</v>
      </c>
      <c r="AA49" s="56">
        <v>37435</v>
      </c>
      <c r="AB49" s="98">
        <v>3796</v>
      </c>
      <c r="AC49" s="79">
        <v>39020</v>
      </c>
      <c r="AD49" s="109">
        <v>4085</v>
      </c>
      <c r="AE49" s="111">
        <v>49658</v>
      </c>
      <c r="AF49" s="121">
        <v>6532</v>
      </c>
      <c r="AG49" s="116">
        <v>45702</v>
      </c>
      <c r="AH49" s="122">
        <v>5363</v>
      </c>
      <c r="AI49" s="116">
        <v>39571</v>
      </c>
      <c r="AJ49" s="122">
        <v>5080</v>
      </c>
      <c r="AK49" s="116">
        <v>35585</v>
      </c>
      <c r="AL49" s="117">
        <v>3852</v>
      </c>
    </row>
    <row r="50" spans="1:38" s="3" customFormat="1" ht="13" x14ac:dyDescent="0.3">
      <c r="A50" s="102" t="s">
        <v>187</v>
      </c>
      <c r="B50" s="42">
        <v>275153</v>
      </c>
      <c r="C50" s="41">
        <v>314355</v>
      </c>
      <c r="D50" s="42">
        <v>13804</v>
      </c>
      <c r="E50" s="41">
        <v>311011</v>
      </c>
      <c r="F50" s="42">
        <v>13062</v>
      </c>
      <c r="G50" s="41">
        <v>325780</v>
      </c>
      <c r="H50" s="42">
        <v>14031</v>
      </c>
      <c r="I50" s="41">
        <v>320110</v>
      </c>
      <c r="J50" s="82">
        <v>14658</v>
      </c>
      <c r="K50" s="41">
        <v>326493</v>
      </c>
      <c r="L50" s="43">
        <v>13533</v>
      </c>
      <c r="M50" s="96">
        <v>340468</v>
      </c>
      <c r="N50" s="49">
        <v>14187</v>
      </c>
      <c r="O50" s="41">
        <v>342971</v>
      </c>
      <c r="P50" s="44">
        <v>10661</v>
      </c>
      <c r="Q50" s="41">
        <v>345187</v>
      </c>
      <c r="R50" s="44">
        <v>13038</v>
      </c>
      <c r="S50" s="97">
        <v>332145</v>
      </c>
      <c r="T50" s="62">
        <v>13275</v>
      </c>
      <c r="U50" s="56">
        <v>345620</v>
      </c>
      <c r="V50" s="85">
        <v>11934</v>
      </c>
      <c r="W50" s="56">
        <v>347759</v>
      </c>
      <c r="X50" s="85">
        <v>11096</v>
      </c>
      <c r="Y50" s="56">
        <v>354494</v>
      </c>
      <c r="Z50" s="98">
        <v>13134</v>
      </c>
      <c r="AA50" s="56">
        <v>325885</v>
      </c>
      <c r="AB50" s="98">
        <v>15359</v>
      </c>
      <c r="AC50" s="79">
        <v>354832</v>
      </c>
      <c r="AD50" s="109">
        <v>14813</v>
      </c>
      <c r="AE50" s="111">
        <v>398040</v>
      </c>
      <c r="AF50" s="121">
        <v>15525</v>
      </c>
      <c r="AG50" s="116">
        <v>427163</v>
      </c>
      <c r="AH50" s="122">
        <v>19243</v>
      </c>
      <c r="AI50" s="116">
        <v>468780</v>
      </c>
      <c r="AJ50" s="122">
        <v>18854</v>
      </c>
      <c r="AK50" s="116">
        <v>510016</v>
      </c>
      <c r="AL50" s="117">
        <v>22720</v>
      </c>
    </row>
    <row r="51" spans="1:38" s="3" customFormat="1" ht="13" x14ac:dyDescent="0.3">
      <c r="A51" s="7" t="s">
        <v>189</v>
      </c>
      <c r="B51" s="42">
        <v>113987</v>
      </c>
      <c r="C51" s="41">
        <v>119841</v>
      </c>
      <c r="D51" s="42">
        <v>9082</v>
      </c>
      <c r="E51" s="41">
        <v>103921</v>
      </c>
      <c r="F51" s="42">
        <v>8403</v>
      </c>
      <c r="G51" s="41">
        <v>108954</v>
      </c>
      <c r="H51" s="42">
        <v>8352</v>
      </c>
      <c r="I51" s="41">
        <v>98642</v>
      </c>
      <c r="J51" s="43">
        <v>7394</v>
      </c>
      <c r="K51" s="41">
        <v>97608</v>
      </c>
      <c r="L51" s="43">
        <v>7697</v>
      </c>
      <c r="M51" s="96">
        <v>90296</v>
      </c>
      <c r="N51" s="42">
        <v>7892</v>
      </c>
      <c r="O51" s="41" t="s">
        <v>335</v>
      </c>
      <c r="P51" s="44"/>
      <c r="Q51" s="41" t="s">
        <v>335</v>
      </c>
      <c r="R51" s="44"/>
      <c r="S51" s="41" t="s">
        <v>335</v>
      </c>
      <c r="T51" s="44"/>
      <c r="U51" s="41" t="s">
        <v>335</v>
      </c>
      <c r="V51" s="44"/>
      <c r="W51" s="41" t="s">
        <v>335</v>
      </c>
      <c r="X51" s="44"/>
      <c r="Y51" s="41" t="s">
        <v>335</v>
      </c>
      <c r="Z51" s="44"/>
      <c r="AA51" s="41" t="s">
        <v>335</v>
      </c>
      <c r="AB51" s="44"/>
      <c r="AC51" s="41" t="s">
        <v>335</v>
      </c>
      <c r="AD51" s="44"/>
      <c r="AE51" s="41" t="s">
        <v>335</v>
      </c>
      <c r="AF51" s="44"/>
      <c r="AG51" s="41" t="s">
        <v>335</v>
      </c>
      <c r="AH51" s="42"/>
      <c r="AI51" s="116">
        <v>0</v>
      </c>
      <c r="AJ51" s="122">
        <v>0</v>
      </c>
      <c r="AK51" s="116">
        <v>0</v>
      </c>
      <c r="AL51" s="117">
        <v>0</v>
      </c>
    </row>
    <row r="52" spans="1:38" s="5" customFormat="1" ht="13" x14ac:dyDescent="0.3">
      <c r="A52" s="28" t="s">
        <v>253</v>
      </c>
      <c r="B52" s="46">
        <f>B34-SUM(B35:B51)</f>
        <v>40926</v>
      </c>
      <c r="C52" s="45">
        <v>345957</v>
      </c>
      <c r="D52" s="46">
        <v>14032</v>
      </c>
      <c r="E52" s="45">
        <v>369288</v>
      </c>
      <c r="F52" s="46">
        <v>14582</v>
      </c>
      <c r="G52" s="45">
        <v>371251</v>
      </c>
      <c r="H52" s="46">
        <v>15311</v>
      </c>
      <c r="I52" s="45">
        <v>68569</v>
      </c>
      <c r="J52" s="47">
        <v>6122</v>
      </c>
      <c r="K52" s="45">
        <v>71030</v>
      </c>
      <c r="L52" s="47">
        <v>5337</v>
      </c>
      <c r="M52" s="100">
        <v>74776</v>
      </c>
      <c r="N52" s="46">
        <v>5853</v>
      </c>
      <c r="O52" s="45">
        <v>132737</v>
      </c>
      <c r="P52" s="48">
        <v>7119</v>
      </c>
      <c r="Q52" s="45">
        <v>129547</v>
      </c>
      <c r="R52" s="48">
        <v>7493</v>
      </c>
      <c r="S52" s="97">
        <v>131724</v>
      </c>
      <c r="T52" s="62">
        <v>7422</v>
      </c>
      <c r="U52" s="56">
        <v>130469</v>
      </c>
      <c r="V52" s="85">
        <v>8453</v>
      </c>
      <c r="W52" s="56">
        <v>130830</v>
      </c>
      <c r="X52" s="85">
        <v>7258</v>
      </c>
      <c r="Y52" s="56">
        <v>143224</v>
      </c>
      <c r="Z52" s="98">
        <v>8151</v>
      </c>
      <c r="AA52" s="56">
        <v>141451</v>
      </c>
      <c r="AB52" s="98">
        <v>7895</v>
      </c>
      <c r="AC52" s="79">
        <v>132698</v>
      </c>
      <c r="AD52" s="109">
        <v>8595</v>
      </c>
      <c r="AE52" s="111">
        <v>141956</v>
      </c>
      <c r="AF52" s="121">
        <v>8856</v>
      </c>
      <c r="AG52" s="116">
        <v>144241</v>
      </c>
      <c r="AH52" s="122">
        <v>12741</v>
      </c>
      <c r="AI52" s="116">
        <v>171805</v>
      </c>
      <c r="AJ52" s="122">
        <v>11171</v>
      </c>
      <c r="AK52" s="116">
        <v>151839</v>
      </c>
      <c r="AL52" s="117">
        <v>8735</v>
      </c>
    </row>
    <row r="53" spans="1:38" s="3" customFormat="1" ht="13" x14ac:dyDescent="0.3">
      <c r="A53" s="6" t="s">
        <v>254</v>
      </c>
      <c r="B53" s="38">
        <v>4370</v>
      </c>
      <c r="C53" s="37">
        <v>11202</v>
      </c>
      <c r="D53" s="38">
        <v>2221</v>
      </c>
      <c r="E53" s="37">
        <v>11768</v>
      </c>
      <c r="F53" s="38">
        <v>2577</v>
      </c>
      <c r="G53" s="37">
        <v>14649</v>
      </c>
      <c r="H53" s="38">
        <v>2421</v>
      </c>
      <c r="I53" s="37">
        <v>10061</v>
      </c>
      <c r="J53" s="39">
        <v>2312</v>
      </c>
      <c r="K53" s="37">
        <v>9733</v>
      </c>
      <c r="L53" s="39">
        <v>1939</v>
      </c>
      <c r="M53" s="94">
        <v>10375</v>
      </c>
      <c r="N53" s="38">
        <v>2359</v>
      </c>
      <c r="O53" s="37">
        <v>8350</v>
      </c>
      <c r="P53" s="40">
        <v>1803</v>
      </c>
      <c r="Q53" s="37">
        <v>10487</v>
      </c>
      <c r="R53" s="40">
        <v>1893</v>
      </c>
      <c r="S53" s="95">
        <v>9666</v>
      </c>
      <c r="T53" s="61">
        <v>2077</v>
      </c>
      <c r="U53" s="58">
        <v>11497</v>
      </c>
      <c r="V53" s="84">
        <v>2703</v>
      </c>
      <c r="W53" s="58">
        <v>11709</v>
      </c>
      <c r="X53" s="84">
        <v>2204</v>
      </c>
      <c r="Y53" s="58">
        <v>12030</v>
      </c>
      <c r="Z53" s="92">
        <v>2340</v>
      </c>
      <c r="AA53" s="58">
        <v>10936</v>
      </c>
      <c r="AB53" s="92">
        <v>1962</v>
      </c>
      <c r="AC53" s="93">
        <v>9025</v>
      </c>
      <c r="AD53" s="107">
        <v>2252</v>
      </c>
      <c r="AE53" s="114">
        <v>20154</v>
      </c>
      <c r="AF53" s="120">
        <v>3434</v>
      </c>
      <c r="AG53" s="114">
        <v>17315</v>
      </c>
      <c r="AH53" s="120">
        <v>2582</v>
      </c>
      <c r="AI53" s="114">
        <v>14073</v>
      </c>
      <c r="AJ53" s="120">
        <v>2592</v>
      </c>
      <c r="AK53" s="114">
        <v>14642</v>
      </c>
      <c r="AL53" s="115">
        <v>3153</v>
      </c>
    </row>
    <row r="54" spans="1:38" s="5" customFormat="1" ht="13" x14ac:dyDescent="0.3">
      <c r="A54" s="27" t="s">
        <v>313</v>
      </c>
      <c r="B54" s="34">
        <v>8226254</v>
      </c>
      <c r="C54" s="33">
        <v>10052929</v>
      </c>
      <c r="D54" s="34">
        <v>44487</v>
      </c>
      <c r="E54" s="33">
        <v>10184906</v>
      </c>
      <c r="F54" s="34">
        <v>45826</v>
      </c>
      <c r="G54" s="33">
        <v>10355577</v>
      </c>
      <c r="H54" s="34">
        <v>41271</v>
      </c>
      <c r="I54" s="33">
        <v>10652379</v>
      </c>
      <c r="J54" s="35">
        <v>49771</v>
      </c>
      <c r="K54" s="33">
        <v>11283574</v>
      </c>
      <c r="L54" s="35">
        <v>46957</v>
      </c>
      <c r="M54" s="90">
        <v>11562022</v>
      </c>
      <c r="N54" s="50">
        <v>47363</v>
      </c>
      <c r="O54" s="33">
        <v>11931658</v>
      </c>
      <c r="P54" s="36">
        <v>53141</v>
      </c>
      <c r="Q54" s="33">
        <v>12176983</v>
      </c>
      <c r="R54" s="36">
        <v>46332</v>
      </c>
      <c r="S54" s="91">
        <v>12750422</v>
      </c>
      <c r="T54" s="60">
        <v>47011</v>
      </c>
      <c r="U54" s="58">
        <v>13249179</v>
      </c>
      <c r="V54" s="84">
        <v>52482</v>
      </c>
      <c r="W54" s="58">
        <v>13461081</v>
      </c>
      <c r="X54" s="84">
        <v>52769</v>
      </c>
      <c r="Y54" s="58">
        <v>13907844</v>
      </c>
      <c r="Z54" s="92">
        <v>55985</v>
      </c>
      <c r="AA54" s="58">
        <v>13957143</v>
      </c>
      <c r="AB54" s="92">
        <v>57336</v>
      </c>
      <c r="AC54" s="80">
        <v>14099479</v>
      </c>
      <c r="AD54" s="110">
        <v>56882</v>
      </c>
      <c r="AE54" s="114">
        <v>14034338</v>
      </c>
      <c r="AF54" s="120">
        <v>58540</v>
      </c>
      <c r="AG54" s="114">
        <v>14349080</v>
      </c>
      <c r="AH54" s="120">
        <v>61130</v>
      </c>
      <c r="AI54" s="114">
        <v>14607826</v>
      </c>
      <c r="AJ54" s="120">
        <v>63903</v>
      </c>
      <c r="AK54" s="114">
        <v>15471414</v>
      </c>
      <c r="AL54" s="115">
        <v>68123</v>
      </c>
    </row>
    <row r="55" spans="1:38" s="5" customFormat="1" ht="13" x14ac:dyDescent="0.3">
      <c r="A55" s="6" t="s">
        <v>314</v>
      </c>
      <c r="B55" s="38">
        <v>2739510</v>
      </c>
      <c r="C55" s="37">
        <v>3300626</v>
      </c>
      <c r="D55" s="38">
        <v>39346</v>
      </c>
      <c r="E55" s="37">
        <v>3339300</v>
      </c>
      <c r="F55" s="38">
        <v>37029</v>
      </c>
      <c r="G55" s="37">
        <v>3294260</v>
      </c>
      <c r="H55" s="38">
        <v>35641</v>
      </c>
      <c r="I55" s="37">
        <v>3334141</v>
      </c>
      <c r="J55" s="39">
        <v>35727</v>
      </c>
      <c r="K55" s="37">
        <v>3599931</v>
      </c>
      <c r="L55" s="39">
        <v>41107</v>
      </c>
      <c r="M55" s="94">
        <v>3640241</v>
      </c>
      <c r="N55" s="38">
        <v>34446</v>
      </c>
      <c r="O55" s="37">
        <v>3719150</v>
      </c>
      <c r="P55" s="40">
        <v>38297</v>
      </c>
      <c r="Q55" s="37">
        <v>3803484</v>
      </c>
      <c r="R55" s="40">
        <v>37255</v>
      </c>
      <c r="S55" s="95">
        <v>3950698</v>
      </c>
      <c r="T55" s="61">
        <v>35494</v>
      </c>
      <c r="U55" s="58">
        <v>4085872</v>
      </c>
      <c r="V55" s="84">
        <v>43120</v>
      </c>
      <c r="W55" s="58">
        <v>4130659</v>
      </c>
      <c r="X55" s="84">
        <v>40972</v>
      </c>
      <c r="Y55" s="58">
        <v>4267303</v>
      </c>
      <c r="Z55" s="92">
        <v>42495</v>
      </c>
      <c r="AA55" s="58">
        <v>4262883</v>
      </c>
      <c r="AB55" s="92">
        <v>39958</v>
      </c>
      <c r="AC55" s="80">
        <v>4241673</v>
      </c>
      <c r="AD55" s="110">
        <v>35833</v>
      </c>
      <c r="AE55" s="114">
        <v>4132164</v>
      </c>
      <c r="AF55" s="120">
        <v>43016</v>
      </c>
      <c r="AG55" s="114">
        <v>4226498</v>
      </c>
      <c r="AH55" s="120">
        <v>41201</v>
      </c>
      <c r="AI55" s="114">
        <v>4209517</v>
      </c>
      <c r="AJ55" s="120">
        <v>45630</v>
      </c>
      <c r="AK55" s="114">
        <v>4473722</v>
      </c>
      <c r="AL55" s="115">
        <v>47739</v>
      </c>
    </row>
    <row r="56" spans="1:38" x14ac:dyDescent="0.25">
      <c r="A56" s="7" t="s">
        <v>336</v>
      </c>
      <c r="B56" s="42">
        <v>1518652</v>
      </c>
      <c r="C56" s="41">
        <v>1906341</v>
      </c>
      <c r="D56" s="42" t="s">
        <v>335</v>
      </c>
      <c r="E56" s="41">
        <v>1930202</v>
      </c>
      <c r="F56" s="42" t="s">
        <v>335</v>
      </c>
      <c r="G56" s="41">
        <v>1913443</v>
      </c>
      <c r="H56" s="42" t="s">
        <v>335</v>
      </c>
      <c r="I56" s="41">
        <v>1990381</v>
      </c>
      <c r="J56" s="42" t="s">
        <v>335</v>
      </c>
      <c r="K56" s="41">
        <v>2166526</v>
      </c>
      <c r="L56" s="43">
        <v>35127</v>
      </c>
      <c r="M56" s="96">
        <v>2231159</v>
      </c>
      <c r="N56" s="42">
        <v>28019</v>
      </c>
      <c r="O56" s="41">
        <v>2292233</v>
      </c>
      <c r="P56" s="44">
        <v>33336</v>
      </c>
      <c r="Q56" s="41">
        <v>2383831</v>
      </c>
      <c r="R56" s="44">
        <v>32123</v>
      </c>
      <c r="S56" s="97">
        <v>2519964</v>
      </c>
      <c r="T56" s="62">
        <v>30659</v>
      </c>
      <c r="U56" s="56">
        <v>2676697</v>
      </c>
      <c r="V56" s="85">
        <v>35859</v>
      </c>
      <c r="W56" s="56">
        <v>2716548</v>
      </c>
      <c r="X56" s="85">
        <v>38622</v>
      </c>
      <c r="Y56" s="56">
        <v>2843838</v>
      </c>
      <c r="Z56" s="98">
        <v>34906</v>
      </c>
      <c r="AA56" s="56">
        <v>2845341</v>
      </c>
      <c r="AB56" s="98">
        <v>33725</v>
      </c>
      <c r="AC56" s="79">
        <v>2853550</v>
      </c>
      <c r="AD56" s="109">
        <v>31594</v>
      </c>
      <c r="AE56" s="111">
        <v>2754249</v>
      </c>
      <c r="AF56" s="121">
        <v>33988</v>
      </c>
      <c r="AG56" s="116">
        <v>2832972</v>
      </c>
      <c r="AH56" s="122">
        <v>37107</v>
      </c>
      <c r="AI56" s="116">
        <v>2827634</v>
      </c>
      <c r="AJ56" s="122">
        <v>38074</v>
      </c>
      <c r="AK56" s="116">
        <v>3023085</v>
      </c>
      <c r="AL56" s="117">
        <v>37321</v>
      </c>
    </row>
    <row r="57" spans="1:38" x14ac:dyDescent="0.25">
      <c r="A57" s="76" t="s">
        <v>357</v>
      </c>
      <c r="B57" s="42">
        <v>1192437</v>
      </c>
      <c r="C57" s="41">
        <v>1551316</v>
      </c>
      <c r="D57" s="42" t="s">
        <v>335</v>
      </c>
      <c r="E57" s="41">
        <v>1570532</v>
      </c>
      <c r="F57" s="42" t="s">
        <v>335</v>
      </c>
      <c r="G57" s="41">
        <v>1570999</v>
      </c>
      <c r="H57" s="42" t="s">
        <v>335</v>
      </c>
      <c r="I57" s="41">
        <v>1642388</v>
      </c>
      <c r="J57" s="42" t="s">
        <v>335</v>
      </c>
      <c r="K57" s="41">
        <v>1808066</v>
      </c>
      <c r="L57" s="42" t="s">
        <v>335</v>
      </c>
      <c r="M57" s="41">
        <v>1866225</v>
      </c>
      <c r="N57" s="42" t="s">
        <v>335</v>
      </c>
      <c r="O57" s="41">
        <v>1929655</v>
      </c>
      <c r="P57" s="44"/>
      <c r="Q57" s="41">
        <v>2017999</v>
      </c>
      <c r="R57" s="42" t="s">
        <v>335</v>
      </c>
      <c r="S57" s="41">
        <v>2155369</v>
      </c>
      <c r="T57" s="42" t="s">
        <v>335</v>
      </c>
      <c r="U57" s="41">
        <v>2298804</v>
      </c>
      <c r="V57" s="42" t="s">
        <v>335</v>
      </c>
      <c r="W57" s="41">
        <v>2342605</v>
      </c>
      <c r="X57" s="42" t="s">
        <v>335</v>
      </c>
      <c r="Y57" s="41">
        <v>2452515</v>
      </c>
      <c r="Z57" s="42" t="s">
        <v>335</v>
      </c>
      <c r="AA57" s="41">
        <v>2455191</v>
      </c>
      <c r="AB57" s="42" t="s">
        <v>335</v>
      </c>
      <c r="AC57" s="41">
        <v>2481699</v>
      </c>
      <c r="AD57" s="42" t="s">
        <v>335</v>
      </c>
      <c r="AE57" s="111">
        <v>2380146</v>
      </c>
      <c r="AF57" s="42" t="s">
        <v>335</v>
      </c>
      <c r="AG57" s="116">
        <v>2455023</v>
      </c>
      <c r="AH57" s="122">
        <v>0</v>
      </c>
      <c r="AI57" s="116">
        <v>2435622</v>
      </c>
      <c r="AJ57" s="122">
        <v>0</v>
      </c>
      <c r="AK57" s="116">
        <v>2622716</v>
      </c>
      <c r="AL57" s="117" t="s">
        <v>335</v>
      </c>
    </row>
    <row r="58" spans="1:38" x14ac:dyDescent="0.25">
      <c r="A58" s="76" t="s">
        <v>348</v>
      </c>
      <c r="B58" s="42">
        <v>988857</v>
      </c>
      <c r="C58" s="41">
        <v>1334079</v>
      </c>
      <c r="D58" s="42">
        <v>23131</v>
      </c>
      <c r="E58" s="41">
        <v>1363645</v>
      </c>
      <c r="F58" s="42">
        <v>26576</v>
      </c>
      <c r="G58" s="41">
        <v>1360545</v>
      </c>
      <c r="H58" s="42">
        <v>24742</v>
      </c>
      <c r="I58" s="41">
        <v>1432115</v>
      </c>
      <c r="J58" s="43">
        <v>27168</v>
      </c>
      <c r="K58" s="41">
        <v>1608095</v>
      </c>
      <c r="L58" s="43">
        <v>29258</v>
      </c>
      <c r="M58" s="96">
        <v>1650411</v>
      </c>
      <c r="N58" s="42">
        <v>27872</v>
      </c>
      <c r="O58" s="41">
        <v>1710424</v>
      </c>
      <c r="P58" s="44">
        <v>30071</v>
      </c>
      <c r="Q58" s="41">
        <v>1804965</v>
      </c>
      <c r="R58" s="44">
        <v>27416</v>
      </c>
      <c r="S58" s="97">
        <v>1929535</v>
      </c>
      <c r="T58" s="62">
        <v>29231</v>
      </c>
      <c r="U58" s="56">
        <v>2065431</v>
      </c>
      <c r="V58" s="85">
        <v>33869</v>
      </c>
      <c r="W58" s="56">
        <v>2130352</v>
      </c>
      <c r="X58" s="85">
        <v>32276</v>
      </c>
      <c r="Y58" s="56">
        <v>2216810</v>
      </c>
      <c r="Z58" s="98">
        <v>33918</v>
      </c>
      <c r="AA58" s="56">
        <v>2221943</v>
      </c>
      <c r="AB58" s="98">
        <v>34012</v>
      </c>
      <c r="AC58" s="99">
        <v>2250230</v>
      </c>
      <c r="AD58" s="108">
        <v>29722</v>
      </c>
      <c r="AE58" s="111">
        <v>2132122</v>
      </c>
      <c r="AF58" s="121">
        <v>33574</v>
      </c>
      <c r="AG58" s="116">
        <v>2217894</v>
      </c>
      <c r="AH58" s="122">
        <v>36320</v>
      </c>
      <c r="AI58" s="116">
        <v>2193250</v>
      </c>
      <c r="AJ58" s="122">
        <v>34762</v>
      </c>
      <c r="AK58" s="116">
        <v>2380223</v>
      </c>
      <c r="AL58" s="117">
        <v>33365</v>
      </c>
    </row>
    <row r="59" spans="1:38" x14ac:dyDescent="0.25">
      <c r="A59" s="76" t="s">
        <v>190</v>
      </c>
      <c r="B59" s="42">
        <v>203580</v>
      </c>
      <c r="C59" s="41">
        <v>217237</v>
      </c>
      <c r="D59" s="42">
        <v>9612</v>
      </c>
      <c r="E59" s="41">
        <v>206887</v>
      </c>
      <c r="F59" s="42">
        <v>9637</v>
      </c>
      <c r="G59" s="41">
        <v>210454</v>
      </c>
      <c r="H59" s="42">
        <v>10638</v>
      </c>
      <c r="I59" s="41">
        <v>210273</v>
      </c>
      <c r="J59" s="43">
        <v>8799</v>
      </c>
      <c r="K59" s="41">
        <v>199971</v>
      </c>
      <c r="L59" s="43">
        <v>9635</v>
      </c>
      <c r="M59" s="96">
        <v>215814</v>
      </c>
      <c r="N59" s="42">
        <v>8482</v>
      </c>
      <c r="O59" s="41">
        <v>219231</v>
      </c>
      <c r="P59" s="44">
        <v>8393</v>
      </c>
      <c r="Q59" s="41">
        <v>213034</v>
      </c>
      <c r="R59" s="44">
        <v>8947</v>
      </c>
      <c r="S59" s="97">
        <v>225834</v>
      </c>
      <c r="T59" s="62">
        <v>8887</v>
      </c>
      <c r="U59" s="56">
        <v>233373</v>
      </c>
      <c r="V59" s="85">
        <v>7808</v>
      </c>
      <c r="W59" s="56">
        <v>212253</v>
      </c>
      <c r="X59" s="85">
        <v>7327</v>
      </c>
      <c r="Y59" s="56">
        <v>235705</v>
      </c>
      <c r="Z59" s="98">
        <v>9403</v>
      </c>
      <c r="AA59" s="56">
        <v>233248</v>
      </c>
      <c r="AB59" s="98">
        <v>9427</v>
      </c>
      <c r="AC59" s="99">
        <v>231469</v>
      </c>
      <c r="AD59" s="108">
        <v>8037</v>
      </c>
      <c r="AE59" s="111">
        <v>248024</v>
      </c>
      <c r="AF59" s="121">
        <v>9440</v>
      </c>
      <c r="AG59" s="116">
        <v>237129</v>
      </c>
      <c r="AH59" s="122">
        <v>9641</v>
      </c>
      <c r="AI59" s="116">
        <v>242372</v>
      </c>
      <c r="AJ59" s="122">
        <v>10740</v>
      </c>
      <c r="AK59" s="116">
        <v>242493</v>
      </c>
      <c r="AL59" s="117">
        <v>9352</v>
      </c>
    </row>
    <row r="60" spans="1:38" x14ac:dyDescent="0.25">
      <c r="A60" s="76" t="s">
        <v>191</v>
      </c>
      <c r="B60" s="42">
        <v>326215</v>
      </c>
      <c r="C60" s="41">
        <v>355025</v>
      </c>
      <c r="D60" s="42">
        <v>13367</v>
      </c>
      <c r="E60" s="41">
        <v>359670</v>
      </c>
      <c r="F60" s="42">
        <v>13997</v>
      </c>
      <c r="G60" s="41">
        <v>342444</v>
      </c>
      <c r="H60" s="42">
        <v>13109</v>
      </c>
      <c r="I60" s="41">
        <v>347993</v>
      </c>
      <c r="J60" s="43">
        <v>12352</v>
      </c>
      <c r="K60" s="41">
        <v>358460</v>
      </c>
      <c r="L60" s="43">
        <v>12358</v>
      </c>
      <c r="M60" s="96">
        <v>364934</v>
      </c>
      <c r="N60" s="42">
        <v>12933</v>
      </c>
      <c r="O60" s="41">
        <v>362578</v>
      </c>
      <c r="P60" s="44">
        <v>13379</v>
      </c>
      <c r="Q60" s="41">
        <v>365832</v>
      </c>
      <c r="R60" s="44">
        <v>12928</v>
      </c>
      <c r="S60" s="97">
        <v>364595</v>
      </c>
      <c r="T60" s="62">
        <v>11690</v>
      </c>
      <c r="U60" s="56">
        <v>377893</v>
      </c>
      <c r="V60" s="85">
        <v>12637</v>
      </c>
      <c r="W60" s="56">
        <v>373943</v>
      </c>
      <c r="X60" s="85">
        <v>12123</v>
      </c>
      <c r="Y60" s="56">
        <v>391323</v>
      </c>
      <c r="Z60" s="98">
        <v>12634</v>
      </c>
      <c r="AA60" s="56">
        <v>390150</v>
      </c>
      <c r="AB60" s="98">
        <v>12223</v>
      </c>
      <c r="AC60" s="99">
        <v>371851</v>
      </c>
      <c r="AD60" s="108">
        <v>12676</v>
      </c>
      <c r="AE60" s="111">
        <v>374103</v>
      </c>
      <c r="AF60" s="121">
        <v>13611</v>
      </c>
      <c r="AG60" s="116">
        <v>377949</v>
      </c>
      <c r="AH60" s="122">
        <v>12896</v>
      </c>
      <c r="AI60" s="116">
        <v>392012</v>
      </c>
      <c r="AJ60" s="122">
        <v>14402</v>
      </c>
      <c r="AK60" s="116">
        <v>400369</v>
      </c>
      <c r="AL60" s="117">
        <v>12551</v>
      </c>
    </row>
    <row r="61" spans="1:38" s="3" customFormat="1" ht="13" x14ac:dyDescent="0.3">
      <c r="A61" s="7" t="s">
        <v>192</v>
      </c>
      <c r="B61" s="42">
        <v>347539</v>
      </c>
      <c r="C61" s="41">
        <v>353576</v>
      </c>
      <c r="D61" s="42">
        <v>13582</v>
      </c>
      <c r="E61" s="41">
        <v>352933</v>
      </c>
      <c r="F61" s="42">
        <v>11315</v>
      </c>
      <c r="G61" s="41">
        <v>333860</v>
      </c>
      <c r="H61" s="42">
        <v>10475</v>
      </c>
      <c r="I61" s="41">
        <v>331090</v>
      </c>
      <c r="J61" s="43">
        <v>12241</v>
      </c>
      <c r="K61" s="41">
        <v>319256</v>
      </c>
      <c r="L61" s="43">
        <v>11466</v>
      </c>
      <c r="M61" s="96">
        <v>318225</v>
      </c>
      <c r="N61" s="42">
        <v>11604</v>
      </c>
      <c r="O61" s="41">
        <v>329499</v>
      </c>
      <c r="P61" s="44">
        <v>11114</v>
      </c>
      <c r="Q61" s="41">
        <v>339970</v>
      </c>
      <c r="R61" s="44">
        <v>11407</v>
      </c>
      <c r="S61" s="97">
        <v>336027</v>
      </c>
      <c r="T61" s="62">
        <v>11215</v>
      </c>
      <c r="U61" s="56">
        <v>335767</v>
      </c>
      <c r="V61" s="85">
        <v>11198</v>
      </c>
      <c r="W61" s="56">
        <v>355156</v>
      </c>
      <c r="X61" s="85">
        <v>11346</v>
      </c>
      <c r="Y61" s="56">
        <v>344453</v>
      </c>
      <c r="Z61" s="98">
        <v>12638</v>
      </c>
      <c r="AA61" s="56">
        <v>361565</v>
      </c>
      <c r="AB61" s="98">
        <v>11817</v>
      </c>
      <c r="AC61" s="99">
        <v>333273</v>
      </c>
      <c r="AD61" s="108">
        <v>12724</v>
      </c>
      <c r="AE61" s="111">
        <v>345668</v>
      </c>
      <c r="AF61" s="121">
        <v>12723</v>
      </c>
      <c r="AG61" s="116">
        <v>330096</v>
      </c>
      <c r="AH61" s="122">
        <v>11854</v>
      </c>
      <c r="AI61" s="116">
        <v>337877</v>
      </c>
      <c r="AJ61" s="122">
        <v>14207</v>
      </c>
      <c r="AK61" s="116">
        <v>342968</v>
      </c>
      <c r="AL61" s="117">
        <v>12644</v>
      </c>
    </row>
    <row r="62" spans="1:38" x14ac:dyDescent="0.25">
      <c r="A62" s="7" t="s">
        <v>193</v>
      </c>
      <c r="B62" s="42">
        <v>864125</v>
      </c>
      <c r="C62" s="41">
        <v>1023956</v>
      </c>
      <c r="D62" s="42">
        <v>23944</v>
      </c>
      <c r="E62" s="41">
        <v>1042580</v>
      </c>
      <c r="F62" s="42">
        <v>25744</v>
      </c>
      <c r="G62" s="41">
        <v>1030691</v>
      </c>
      <c r="H62" s="42">
        <v>19374</v>
      </c>
      <c r="I62" s="41">
        <v>1004329</v>
      </c>
      <c r="J62" s="43">
        <v>20386</v>
      </c>
      <c r="K62" s="41">
        <v>1100422</v>
      </c>
      <c r="L62" s="43">
        <v>24049</v>
      </c>
      <c r="M62" s="96">
        <v>1082613</v>
      </c>
      <c r="N62" s="42">
        <v>23457</v>
      </c>
      <c r="O62" s="41">
        <v>1084662</v>
      </c>
      <c r="P62" s="44">
        <v>22634</v>
      </c>
      <c r="Q62" s="41">
        <v>1070335</v>
      </c>
      <c r="R62" s="44">
        <v>21536</v>
      </c>
      <c r="S62" s="97">
        <v>1079784</v>
      </c>
      <c r="T62" s="62">
        <v>22023</v>
      </c>
      <c r="U62" s="56">
        <v>1060019</v>
      </c>
      <c r="V62" s="85">
        <v>20054</v>
      </c>
      <c r="W62" s="56">
        <v>1041727</v>
      </c>
      <c r="X62" s="85">
        <v>22876</v>
      </c>
      <c r="Y62" s="56">
        <v>1063074</v>
      </c>
      <c r="Z62" s="98">
        <v>21333</v>
      </c>
      <c r="AA62" s="56">
        <v>1039099</v>
      </c>
      <c r="AB62" s="98">
        <v>22391</v>
      </c>
      <c r="AC62" s="99">
        <v>1038885</v>
      </c>
      <c r="AD62" s="108">
        <v>21754</v>
      </c>
      <c r="AE62" s="111">
        <v>1011589</v>
      </c>
      <c r="AF62" s="121">
        <v>23039</v>
      </c>
      <c r="AG62" s="116">
        <v>1045100</v>
      </c>
      <c r="AH62" s="122">
        <v>23525</v>
      </c>
      <c r="AI62" s="116">
        <v>1017250</v>
      </c>
      <c r="AJ62" s="122">
        <v>22064</v>
      </c>
      <c r="AK62" s="116">
        <v>1087657</v>
      </c>
      <c r="AL62" s="117">
        <v>24372</v>
      </c>
    </row>
    <row r="63" spans="1:38" s="118" customFormat="1" ht="13" x14ac:dyDescent="0.3">
      <c r="A63" s="28" t="s">
        <v>255</v>
      </c>
      <c r="B63" s="46">
        <v>9194</v>
      </c>
      <c r="C63" s="45">
        <v>16753</v>
      </c>
      <c r="D63" s="46">
        <v>3649</v>
      </c>
      <c r="E63" s="45">
        <v>13585</v>
      </c>
      <c r="F63" s="46">
        <v>2746</v>
      </c>
      <c r="G63" s="45">
        <v>16266</v>
      </c>
      <c r="H63" s="46">
        <v>2959</v>
      </c>
      <c r="I63" s="45">
        <v>8341</v>
      </c>
      <c r="J63" s="47">
        <v>2394</v>
      </c>
      <c r="K63" s="45">
        <v>13727</v>
      </c>
      <c r="L63" s="47">
        <v>3164</v>
      </c>
      <c r="M63" s="100">
        <v>8244</v>
      </c>
      <c r="N63" s="46">
        <v>2516</v>
      </c>
      <c r="O63" s="45">
        <v>12756</v>
      </c>
      <c r="P63" s="48">
        <v>3070</v>
      </c>
      <c r="Q63" s="45">
        <v>9348</v>
      </c>
      <c r="R63" s="48">
        <v>2158</v>
      </c>
      <c r="S63" s="124">
        <v>14923</v>
      </c>
      <c r="T63" s="125">
        <v>3167</v>
      </c>
      <c r="U63" s="123">
        <v>13389</v>
      </c>
      <c r="V63" s="151">
        <v>3024</v>
      </c>
      <c r="W63" s="123">
        <v>17228</v>
      </c>
      <c r="X63" s="151">
        <v>3907</v>
      </c>
      <c r="Y63" s="123">
        <v>15938</v>
      </c>
      <c r="Z63" s="152">
        <v>2938</v>
      </c>
      <c r="AA63" s="123">
        <v>16878</v>
      </c>
      <c r="AB63" s="152">
        <v>3854</v>
      </c>
      <c r="AC63" s="157">
        <v>15965</v>
      </c>
      <c r="AD63" s="158">
        <v>3861</v>
      </c>
      <c r="AE63" s="155">
        <v>20658</v>
      </c>
      <c r="AF63" s="156">
        <v>3807</v>
      </c>
      <c r="AG63" s="155">
        <v>18330</v>
      </c>
      <c r="AH63" s="156">
        <v>3427</v>
      </c>
      <c r="AI63" s="116">
        <v>26756</v>
      </c>
      <c r="AJ63" s="122">
        <v>5192</v>
      </c>
      <c r="AK63" s="116">
        <v>20012</v>
      </c>
      <c r="AL63" s="117">
        <v>3374</v>
      </c>
    </row>
    <row r="64" spans="1:38" s="5" customFormat="1" ht="13" x14ac:dyDescent="0.3">
      <c r="A64" s="6" t="s">
        <v>315</v>
      </c>
      <c r="B64" s="38">
        <v>1745201</v>
      </c>
      <c r="C64" s="37">
        <v>2430646</v>
      </c>
      <c r="D64" s="38">
        <v>42524</v>
      </c>
      <c r="E64" s="37">
        <v>2470619</v>
      </c>
      <c r="F64" s="38">
        <v>36621</v>
      </c>
      <c r="G64" s="37">
        <v>2611962</v>
      </c>
      <c r="H64" s="38">
        <v>35310</v>
      </c>
      <c r="I64" s="37">
        <v>2713675</v>
      </c>
      <c r="J64" s="39">
        <v>37874</v>
      </c>
      <c r="K64" s="37">
        <v>2863344</v>
      </c>
      <c r="L64" s="39">
        <v>32986</v>
      </c>
      <c r="M64" s="94">
        <v>3009592</v>
      </c>
      <c r="N64" s="38">
        <v>35383</v>
      </c>
      <c r="O64" s="37">
        <v>3183392</v>
      </c>
      <c r="P64" s="40">
        <v>40851</v>
      </c>
      <c r="Q64" s="37">
        <v>3285550</v>
      </c>
      <c r="R64" s="40">
        <v>38827</v>
      </c>
      <c r="S64" s="95">
        <v>3531127</v>
      </c>
      <c r="T64" s="61">
        <v>46283</v>
      </c>
      <c r="U64" s="58">
        <v>3797442</v>
      </c>
      <c r="V64" s="84">
        <v>44695</v>
      </c>
      <c r="W64" s="58">
        <v>3889485</v>
      </c>
      <c r="X64" s="84">
        <v>52479</v>
      </c>
      <c r="Y64" s="58">
        <v>4113013</v>
      </c>
      <c r="Z64" s="92">
        <v>50056</v>
      </c>
      <c r="AA64" s="58">
        <v>4169998</v>
      </c>
      <c r="AB64" s="92">
        <v>44930</v>
      </c>
      <c r="AC64" s="80">
        <v>4259436</v>
      </c>
      <c r="AD64" s="110">
        <v>50086</v>
      </c>
      <c r="AE64" s="114">
        <v>4333130</v>
      </c>
      <c r="AF64" s="120">
        <v>49088</v>
      </c>
      <c r="AG64" s="114">
        <v>4572569</v>
      </c>
      <c r="AH64" s="120">
        <v>55226</v>
      </c>
      <c r="AI64" s="114">
        <v>4747690</v>
      </c>
      <c r="AJ64" s="120">
        <v>52153</v>
      </c>
      <c r="AK64" s="114">
        <v>5075329</v>
      </c>
      <c r="AL64" s="115">
        <v>62003</v>
      </c>
    </row>
    <row r="65" spans="1:38" x14ac:dyDescent="0.25">
      <c r="A65" s="7" t="s">
        <v>194</v>
      </c>
      <c r="B65" s="42">
        <v>45195</v>
      </c>
      <c r="C65" s="41">
        <v>51935</v>
      </c>
      <c r="D65" s="42">
        <v>6236</v>
      </c>
      <c r="E65" s="41">
        <v>61623</v>
      </c>
      <c r="F65" s="42">
        <v>7182</v>
      </c>
      <c r="G65" s="41">
        <v>60718</v>
      </c>
      <c r="H65" s="42">
        <v>8683</v>
      </c>
      <c r="I65" s="41">
        <v>64768</v>
      </c>
      <c r="J65" s="43">
        <v>6783</v>
      </c>
      <c r="K65" s="41">
        <v>54458</v>
      </c>
      <c r="L65" s="43">
        <v>7691</v>
      </c>
      <c r="M65" s="96">
        <v>65560</v>
      </c>
      <c r="N65" s="42">
        <v>7877</v>
      </c>
      <c r="O65" s="41">
        <v>65633</v>
      </c>
      <c r="P65" s="44">
        <v>6108</v>
      </c>
      <c r="Q65" s="41">
        <v>67169</v>
      </c>
      <c r="R65" s="44">
        <v>8705</v>
      </c>
      <c r="S65" s="97">
        <v>73386</v>
      </c>
      <c r="T65" s="62">
        <v>7801</v>
      </c>
      <c r="U65" s="56">
        <v>70653</v>
      </c>
      <c r="V65" s="85">
        <v>6928</v>
      </c>
      <c r="W65" s="56">
        <v>94726</v>
      </c>
      <c r="X65" s="85">
        <v>8748</v>
      </c>
      <c r="Y65" s="56">
        <v>100367</v>
      </c>
      <c r="Z65" s="98">
        <v>10094</v>
      </c>
      <c r="AA65" s="56">
        <v>113669</v>
      </c>
      <c r="AB65" s="98">
        <v>11314</v>
      </c>
      <c r="AC65" s="79">
        <v>132160</v>
      </c>
      <c r="AD65" s="109">
        <v>11901</v>
      </c>
      <c r="AE65" s="111">
        <v>123655</v>
      </c>
      <c r="AF65" s="121">
        <v>11876</v>
      </c>
      <c r="AG65" s="116">
        <v>194742</v>
      </c>
      <c r="AH65" s="122">
        <v>14479</v>
      </c>
      <c r="AI65" s="116">
        <v>218612</v>
      </c>
      <c r="AJ65" s="122">
        <v>15119</v>
      </c>
      <c r="AK65" s="116">
        <v>233938</v>
      </c>
      <c r="AL65" s="117">
        <v>17888</v>
      </c>
    </row>
    <row r="66" spans="1:38" x14ac:dyDescent="0.25">
      <c r="A66" s="7" t="s">
        <v>195</v>
      </c>
      <c r="B66" s="42">
        <v>95294</v>
      </c>
      <c r="C66" s="41">
        <v>135088</v>
      </c>
      <c r="D66" s="42">
        <v>11835</v>
      </c>
      <c r="E66" s="41">
        <v>143619</v>
      </c>
      <c r="F66" s="42">
        <v>11435</v>
      </c>
      <c r="G66" s="41">
        <v>145479</v>
      </c>
      <c r="H66" s="42">
        <v>9889</v>
      </c>
      <c r="I66" s="41">
        <v>151091</v>
      </c>
      <c r="J66" s="43">
        <v>11143</v>
      </c>
      <c r="K66" s="41">
        <v>153691</v>
      </c>
      <c r="L66" s="43">
        <v>10391</v>
      </c>
      <c r="M66" s="96">
        <v>184469</v>
      </c>
      <c r="N66" s="42">
        <v>13418</v>
      </c>
      <c r="O66" s="41">
        <v>187992</v>
      </c>
      <c r="P66" s="44">
        <v>11657</v>
      </c>
      <c r="Q66" s="41">
        <v>203179</v>
      </c>
      <c r="R66" s="44">
        <v>11946</v>
      </c>
      <c r="S66" s="97">
        <v>210190</v>
      </c>
      <c r="T66" s="62">
        <v>12656</v>
      </c>
      <c r="U66" s="56">
        <v>228682</v>
      </c>
      <c r="V66" s="85">
        <v>14479</v>
      </c>
      <c r="W66" s="56">
        <v>234640</v>
      </c>
      <c r="X66" s="85">
        <v>12222</v>
      </c>
      <c r="Y66" s="56">
        <v>248696</v>
      </c>
      <c r="Z66" s="98">
        <v>15429</v>
      </c>
      <c r="AA66" s="56">
        <v>261052</v>
      </c>
      <c r="AB66" s="98">
        <v>13472</v>
      </c>
      <c r="AC66" s="79">
        <v>261348</v>
      </c>
      <c r="AD66" s="109">
        <v>13598</v>
      </c>
      <c r="AE66" s="111">
        <v>286320</v>
      </c>
      <c r="AF66" s="121">
        <v>16292</v>
      </c>
      <c r="AG66" s="116">
        <v>294277</v>
      </c>
      <c r="AH66" s="122">
        <v>16902</v>
      </c>
      <c r="AI66" s="116">
        <v>333026</v>
      </c>
      <c r="AJ66" s="122">
        <v>15195</v>
      </c>
      <c r="AK66" s="116">
        <v>353701</v>
      </c>
      <c r="AL66" s="117">
        <v>14795</v>
      </c>
    </row>
    <row r="67" spans="1:38" x14ac:dyDescent="0.25">
      <c r="A67" s="130" t="s">
        <v>365</v>
      </c>
      <c r="B67" s="42" t="s">
        <v>335</v>
      </c>
      <c r="C67" s="41" t="s">
        <v>335</v>
      </c>
      <c r="D67" s="42" t="s">
        <v>335</v>
      </c>
      <c r="E67" s="41" t="s">
        <v>335</v>
      </c>
      <c r="F67" s="42" t="s">
        <v>335</v>
      </c>
      <c r="G67" s="41" t="s">
        <v>335</v>
      </c>
      <c r="H67" s="42" t="s">
        <v>335</v>
      </c>
      <c r="I67" s="41" t="s">
        <v>335</v>
      </c>
      <c r="J67" s="42" t="s">
        <v>335</v>
      </c>
      <c r="K67" s="41" t="s">
        <v>335</v>
      </c>
      <c r="L67" s="42" t="s">
        <v>335</v>
      </c>
      <c r="M67" s="41" t="s">
        <v>335</v>
      </c>
      <c r="N67" s="42" t="s">
        <v>335</v>
      </c>
      <c r="O67" s="41" t="s">
        <v>335</v>
      </c>
      <c r="P67" s="42" t="s">
        <v>335</v>
      </c>
      <c r="Q67" s="41" t="s">
        <v>335</v>
      </c>
      <c r="R67" s="42" t="s">
        <v>335</v>
      </c>
      <c r="S67" s="41" t="s">
        <v>335</v>
      </c>
      <c r="T67" s="42" t="s">
        <v>335</v>
      </c>
      <c r="U67" s="41" t="s">
        <v>335</v>
      </c>
      <c r="V67" s="42" t="s">
        <v>335</v>
      </c>
      <c r="W67" s="41" t="s">
        <v>335</v>
      </c>
      <c r="X67" s="42" t="s">
        <v>335</v>
      </c>
      <c r="Y67" s="41" t="s">
        <v>335</v>
      </c>
      <c r="Z67" s="42" t="s">
        <v>335</v>
      </c>
      <c r="AA67" s="41" t="s">
        <v>335</v>
      </c>
      <c r="AB67" s="42" t="s">
        <v>335</v>
      </c>
      <c r="AC67" s="41" t="s">
        <v>335</v>
      </c>
      <c r="AD67" s="42" t="s">
        <v>335</v>
      </c>
      <c r="AE67" s="41" t="s">
        <v>335</v>
      </c>
      <c r="AF67" s="42" t="s">
        <v>335</v>
      </c>
      <c r="AG67" s="116">
        <v>44104</v>
      </c>
      <c r="AH67" s="122">
        <v>6248</v>
      </c>
      <c r="AI67" s="116">
        <v>37287</v>
      </c>
      <c r="AJ67" s="122">
        <v>4916</v>
      </c>
      <c r="AK67" s="116">
        <v>50080</v>
      </c>
      <c r="AL67" s="117">
        <v>7563</v>
      </c>
    </row>
    <row r="68" spans="1:38" x14ac:dyDescent="0.25">
      <c r="A68" s="7" t="s">
        <v>196</v>
      </c>
      <c r="B68" s="42">
        <v>1022552</v>
      </c>
      <c r="C68" s="41">
        <v>1519157</v>
      </c>
      <c r="D68" s="42">
        <v>30262</v>
      </c>
      <c r="E68" s="41">
        <v>1501782</v>
      </c>
      <c r="F68" s="42">
        <v>24911</v>
      </c>
      <c r="G68" s="41">
        <v>1622522</v>
      </c>
      <c r="H68" s="42">
        <v>28015</v>
      </c>
      <c r="I68" s="41">
        <v>1665219</v>
      </c>
      <c r="J68" s="43">
        <v>29656</v>
      </c>
      <c r="K68" s="41">
        <v>1780322</v>
      </c>
      <c r="L68" s="43">
        <v>26091</v>
      </c>
      <c r="M68" s="96">
        <v>1856777</v>
      </c>
      <c r="N68" s="42">
        <v>30635</v>
      </c>
      <c r="O68" s="41">
        <v>1967998</v>
      </c>
      <c r="P68" s="44">
        <v>31113</v>
      </c>
      <c r="Q68" s="41">
        <v>2034677</v>
      </c>
      <c r="R68" s="44">
        <v>30780</v>
      </c>
      <c r="S68" s="97">
        <v>2205912</v>
      </c>
      <c r="T68" s="62">
        <v>40446</v>
      </c>
      <c r="U68" s="56">
        <v>2389639</v>
      </c>
      <c r="V68" s="85">
        <v>31113</v>
      </c>
      <c r="W68" s="56">
        <v>2434524</v>
      </c>
      <c r="X68" s="85">
        <v>36372</v>
      </c>
      <c r="Y68" s="56">
        <v>2610537</v>
      </c>
      <c r="Z68" s="98">
        <v>38060</v>
      </c>
      <c r="AA68" s="56">
        <v>2652853</v>
      </c>
      <c r="AB68" s="98">
        <v>39215</v>
      </c>
      <c r="AC68" s="79">
        <v>2688075</v>
      </c>
      <c r="AD68" s="109">
        <v>34842</v>
      </c>
      <c r="AE68" s="111">
        <v>2709199</v>
      </c>
      <c r="AF68" s="121">
        <v>42095</v>
      </c>
      <c r="AG68" s="116">
        <v>2839618</v>
      </c>
      <c r="AH68" s="122">
        <v>40348</v>
      </c>
      <c r="AI68" s="116">
        <v>2910042</v>
      </c>
      <c r="AJ68" s="122">
        <v>47128</v>
      </c>
      <c r="AK68" s="116">
        <v>3162885</v>
      </c>
      <c r="AL68" s="117">
        <v>49783</v>
      </c>
    </row>
    <row r="69" spans="1:38" x14ac:dyDescent="0.25">
      <c r="A69" s="7" t="s">
        <v>197</v>
      </c>
      <c r="B69" s="42">
        <v>283226</v>
      </c>
      <c r="C69" s="41">
        <v>326312</v>
      </c>
      <c r="D69" s="42">
        <v>16651</v>
      </c>
      <c r="E69" s="41">
        <v>326205</v>
      </c>
      <c r="F69" s="42">
        <v>14303</v>
      </c>
      <c r="G69" s="41">
        <v>344935</v>
      </c>
      <c r="H69" s="42">
        <v>13237</v>
      </c>
      <c r="I69" s="41">
        <v>362699</v>
      </c>
      <c r="J69" s="43">
        <v>16546</v>
      </c>
      <c r="K69" s="41">
        <v>356756</v>
      </c>
      <c r="L69" s="43">
        <v>13374</v>
      </c>
      <c r="M69" s="96">
        <v>362371</v>
      </c>
      <c r="N69" s="42">
        <v>14680</v>
      </c>
      <c r="O69" s="41">
        <v>378520</v>
      </c>
      <c r="P69" s="44">
        <v>14174</v>
      </c>
      <c r="Q69" s="41">
        <v>363972</v>
      </c>
      <c r="R69" s="44">
        <v>14306</v>
      </c>
      <c r="S69" s="97">
        <v>365288</v>
      </c>
      <c r="T69" s="62">
        <v>12834</v>
      </c>
      <c r="U69" s="56">
        <v>394223</v>
      </c>
      <c r="V69" s="85">
        <v>14189</v>
      </c>
      <c r="W69" s="56">
        <v>386073</v>
      </c>
      <c r="X69" s="85">
        <v>15791</v>
      </c>
      <c r="Y69" s="56">
        <v>395429</v>
      </c>
      <c r="Z69" s="98">
        <v>14217</v>
      </c>
      <c r="AA69" s="56">
        <v>381951</v>
      </c>
      <c r="AB69" s="98">
        <v>15540</v>
      </c>
      <c r="AC69" s="79">
        <v>385473</v>
      </c>
      <c r="AD69" s="109">
        <v>13972</v>
      </c>
      <c r="AE69" s="111">
        <v>397735</v>
      </c>
      <c r="AF69" s="121">
        <v>16456</v>
      </c>
      <c r="AG69" s="116">
        <v>407283</v>
      </c>
      <c r="AH69" s="122">
        <v>17146</v>
      </c>
      <c r="AI69" s="116">
        <v>419885</v>
      </c>
      <c r="AJ69" s="122">
        <v>14687</v>
      </c>
      <c r="AK69" s="116">
        <v>420227</v>
      </c>
      <c r="AL69" s="117">
        <v>16192</v>
      </c>
    </row>
    <row r="70" spans="1:38" x14ac:dyDescent="0.25">
      <c r="A70" s="130" t="s">
        <v>284</v>
      </c>
      <c r="B70" s="42" t="s">
        <v>335</v>
      </c>
      <c r="C70" s="41" t="s">
        <v>335</v>
      </c>
      <c r="D70" s="42" t="s">
        <v>335</v>
      </c>
      <c r="E70" s="41" t="s">
        <v>335</v>
      </c>
      <c r="F70" s="42" t="s">
        <v>335</v>
      </c>
      <c r="G70" s="41" t="s">
        <v>335</v>
      </c>
      <c r="H70" s="42" t="s">
        <v>335</v>
      </c>
      <c r="I70" s="41">
        <v>25389</v>
      </c>
      <c r="J70" s="43">
        <v>3594</v>
      </c>
      <c r="K70" s="41">
        <v>22401</v>
      </c>
      <c r="L70" s="43">
        <v>3232</v>
      </c>
      <c r="M70" s="96">
        <v>23910</v>
      </c>
      <c r="N70" s="42">
        <v>3180</v>
      </c>
      <c r="O70" s="41">
        <v>24162</v>
      </c>
      <c r="P70" s="44">
        <v>3392</v>
      </c>
      <c r="Q70" s="41">
        <v>26334</v>
      </c>
      <c r="R70" s="44">
        <v>3080</v>
      </c>
      <c r="S70" s="97">
        <v>26527</v>
      </c>
      <c r="T70" s="62">
        <v>3610</v>
      </c>
      <c r="U70" s="56">
        <v>29859</v>
      </c>
      <c r="V70" s="85">
        <v>3389</v>
      </c>
      <c r="W70" s="56">
        <v>32017</v>
      </c>
      <c r="X70" s="85">
        <v>3941</v>
      </c>
      <c r="Y70" s="56">
        <v>30035</v>
      </c>
      <c r="Z70" s="98">
        <v>3569</v>
      </c>
      <c r="AA70" s="56">
        <v>28290</v>
      </c>
      <c r="AB70" s="98">
        <v>3649</v>
      </c>
      <c r="AC70" s="79">
        <v>33438</v>
      </c>
      <c r="AD70" s="109">
        <v>4079</v>
      </c>
      <c r="AE70" s="111">
        <v>35917</v>
      </c>
      <c r="AF70" s="121">
        <v>4310</v>
      </c>
      <c r="AG70" s="116">
        <v>46325</v>
      </c>
      <c r="AH70" s="122">
        <v>5500</v>
      </c>
      <c r="AI70" s="116">
        <v>50833</v>
      </c>
      <c r="AJ70" s="122">
        <v>5137</v>
      </c>
      <c r="AK70" s="116">
        <v>47270</v>
      </c>
      <c r="AL70" s="117">
        <v>6855</v>
      </c>
    </row>
    <row r="71" spans="1:38" s="3" customFormat="1" ht="13" x14ac:dyDescent="0.3">
      <c r="A71" s="7" t="s">
        <v>285</v>
      </c>
      <c r="B71" s="42">
        <v>11000</v>
      </c>
      <c r="C71" s="41" t="s">
        <v>335</v>
      </c>
      <c r="D71" s="42" t="s">
        <v>335</v>
      </c>
      <c r="E71" s="41" t="s">
        <v>335</v>
      </c>
      <c r="F71" s="42" t="s">
        <v>335</v>
      </c>
      <c r="G71" s="41" t="s">
        <v>335</v>
      </c>
      <c r="H71" s="42" t="s">
        <v>335</v>
      </c>
      <c r="I71" s="41">
        <v>45304</v>
      </c>
      <c r="J71" s="43">
        <v>5962</v>
      </c>
      <c r="K71" s="41">
        <v>69458</v>
      </c>
      <c r="L71" s="43">
        <v>6596</v>
      </c>
      <c r="M71" s="96">
        <v>73528</v>
      </c>
      <c r="N71" s="42">
        <v>8891</v>
      </c>
      <c r="O71" s="41">
        <v>85959</v>
      </c>
      <c r="P71" s="44">
        <v>7729</v>
      </c>
      <c r="Q71" s="41">
        <v>87456</v>
      </c>
      <c r="R71" s="44">
        <v>7024</v>
      </c>
      <c r="S71" s="97">
        <v>109624</v>
      </c>
      <c r="T71" s="62">
        <v>8628</v>
      </c>
      <c r="U71" s="56">
        <v>120886</v>
      </c>
      <c r="V71" s="85">
        <v>8823</v>
      </c>
      <c r="W71" s="56">
        <v>129450</v>
      </c>
      <c r="X71" s="85">
        <v>11740</v>
      </c>
      <c r="Y71" s="56">
        <v>152685</v>
      </c>
      <c r="Z71" s="98">
        <v>9742</v>
      </c>
      <c r="AA71" s="56">
        <v>148634</v>
      </c>
      <c r="AB71" s="98">
        <v>10641</v>
      </c>
      <c r="AC71" s="79">
        <v>166651</v>
      </c>
      <c r="AD71" s="109">
        <v>12209</v>
      </c>
      <c r="AE71" s="111">
        <v>174239</v>
      </c>
      <c r="AF71" s="121">
        <v>11953</v>
      </c>
      <c r="AG71" s="116">
        <v>191213</v>
      </c>
      <c r="AH71" s="122">
        <v>12665</v>
      </c>
      <c r="AI71" s="116">
        <v>179930</v>
      </c>
      <c r="AJ71" s="122">
        <v>12344</v>
      </c>
      <c r="AK71" s="116">
        <v>208406</v>
      </c>
      <c r="AL71" s="117">
        <v>12646</v>
      </c>
    </row>
    <row r="72" spans="1:38" x14ac:dyDescent="0.25">
      <c r="A72" s="7" t="s">
        <v>198</v>
      </c>
      <c r="B72" s="42">
        <v>223477</v>
      </c>
      <c r="C72" s="41">
        <v>259282</v>
      </c>
      <c r="D72" s="42">
        <v>14003</v>
      </c>
      <c r="E72" s="41">
        <v>286302</v>
      </c>
      <c r="F72" s="42">
        <v>16013</v>
      </c>
      <c r="G72" s="41">
        <v>282483</v>
      </c>
      <c r="H72" s="42">
        <v>13731</v>
      </c>
      <c r="I72" s="41">
        <v>283988</v>
      </c>
      <c r="J72" s="43">
        <v>16609</v>
      </c>
      <c r="K72" s="41">
        <v>299581</v>
      </c>
      <c r="L72" s="43">
        <v>13842</v>
      </c>
      <c r="M72" s="96">
        <v>303915</v>
      </c>
      <c r="N72" s="42">
        <v>14010</v>
      </c>
      <c r="O72" s="41">
        <v>314331</v>
      </c>
      <c r="P72" s="44">
        <v>15044</v>
      </c>
      <c r="Q72" s="41">
        <v>342603</v>
      </c>
      <c r="R72" s="44">
        <v>16713</v>
      </c>
      <c r="S72" s="97">
        <v>371359</v>
      </c>
      <c r="T72" s="62">
        <v>15639</v>
      </c>
      <c r="U72" s="56">
        <v>379435</v>
      </c>
      <c r="V72" s="85">
        <v>17427</v>
      </c>
      <c r="W72" s="56">
        <v>382852</v>
      </c>
      <c r="X72" s="85">
        <v>18371</v>
      </c>
      <c r="Y72" s="56">
        <v>391976</v>
      </c>
      <c r="Z72" s="98">
        <v>16661</v>
      </c>
      <c r="AA72" s="56">
        <v>379103</v>
      </c>
      <c r="AB72" s="98">
        <v>16816</v>
      </c>
      <c r="AC72" s="79">
        <v>398399</v>
      </c>
      <c r="AD72" s="109">
        <v>19998</v>
      </c>
      <c r="AE72" s="111">
        <v>398363</v>
      </c>
      <c r="AF72" s="121">
        <v>20632</v>
      </c>
      <c r="AG72" s="116">
        <v>399086</v>
      </c>
      <c r="AH72" s="122">
        <v>16601</v>
      </c>
      <c r="AI72" s="116">
        <v>428795</v>
      </c>
      <c r="AJ72" s="122">
        <v>18261</v>
      </c>
      <c r="AK72" s="116">
        <v>418535</v>
      </c>
      <c r="AL72" s="117">
        <v>19116</v>
      </c>
    </row>
    <row r="73" spans="1:38" s="3" customFormat="1" ht="13" x14ac:dyDescent="0.3">
      <c r="A73" s="7" t="s">
        <v>286</v>
      </c>
      <c r="B73" s="42">
        <v>25380</v>
      </c>
      <c r="C73" s="41" t="s">
        <v>335</v>
      </c>
      <c r="D73" s="42" t="s">
        <v>335</v>
      </c>
      <c r="E73" s="41" t="s">
        <v>335</v>
      </c>
      <c r="F73" s="42" t="s">
        <v>335</v>
      </c>
      <c r="G73" s="41" t="s">
        <v>335</v>
      </c>
      <c r="H73" s="42" t="s">
        <v>335</v>
      </c>
      <c r="I73" s="41">
        <v>42329</v>
      </c>
      <c r="J73" s="43">
        <v>5159</v>
      </c>
      <c r="K73" s="41">
        <v>43585</v>
      </c>
      <c r="L73" s="43">
        <v>5628</v>
      </c>
      <c r="M73" s="96">
        <v>45762</v>
      </c>
      <c r="N73" s="42">
        <v>5260</v>
      </c>
      <c r="O73" s="41">
        <v>46411</v>
      </c>
      <c r="P73" s="44">
        <v>5367</v>
      </c>
      <c r="Q73" s="41">
        <v>51268</v>
      </c>
      <c r="R73" s="44">
        <v>5041</v>
      </c>
      <c r="S73" s="97">
        <v>43071</v>
      </c>
      <c r="T73" s="62">
        <v>4684</v>
      </c>
      <c r="U73" s="56">
        <v>52971</v>
      </c>
      <c r="V73" s="85">
        <v>5613</v>
      </c>
      <c r="W73" s="56">
        <v>55049</v>
      </c>
      <c r="X73" s="85">
        <v>5278</v>
      </c>
      <c r="Y73" s="56">
        <v>49116</v>
      </c>
      <c r="Z73" s="98">
        <v>4587</v>
      </c>
      <c r="AA73" s="56">
        <v>52000</v>
      </c>
      <c r="AB73" s="98">
        <v>5013</v>
      </c>
      <c r="AC73" s="79">
        <v>51695</v>
      </c>
      <c r="AD73" s="109">
        <v>5715</v>
      </c>
      <c r="AE73" s="111">
        <v>63194</v>
      </c>
      <c r="AF73" s="121">
        <v>6016</v>
      </c>
      <c r="AG73" s="116">
        <v>54595</v>
      </c>
      <c r="AH73" s="122">
        <v>6406</v>
      </c>
      <c r="AI73" s="116">
        <v>62151</v>
      </c>
      <c r="AJ73" s="122">
        <v>5749</v>
      </c>
      <c r="AK73" s="116">
        <v>58331</v>
      </c>
      <c r="AL73" s="117">
        <v>5722</v>
      </c>
    </row>
    <row r="74" spans="1:38" x14ac:dyDescent="0.25">
      <c r="A74" s="7" t="s">
        <v>287</v>
      </c>
      <c r="B74" s="42">
        <v>23000</v>
      </c>
      <c r="C74" s="41" t="s">
        <v>335</v>
      </c>
      <c r="D74" s="42" t="s">
        <v>335</v>
      </c>
      <c r="E74" s="41" t="s">
        <v>335</v>
      </c>
      <c r="F74" s="42" t="s">
        <v>335</v>
      </c>
      <c r="G74" s="41" t="s">
        <v>335</v>
      </c>
      <c r="H74" s="42" t="s">
        <v>335</v>
      </c>
      <c r="I74" s="41">
        <v>49950</v>
      </c>
      <c r="J74" s="43">
        <v>7157</v>
      </c>
      <c r="K74" s="41">
        <v>44636</v>
      </c>
      <c r="L74" s="43">
        <v>5930</v>
      </c>
      <c r="M74" s="96">
        <v>51421</v>
      </c>
      <c r="N74" s="42">
        <v>6258</v>
      </c>
      <c r="O74" s="41">
        <v>60438</v>
      </c>
      <c r="P74" s="44">
        <v>7043</v>
      </c>
      <c r="Q74" s="41">
        <v>48197</v>
      </c>
      <c r="R74" s="44">
        <v>5469</v>
      </c>
      <c r="S74" s="97">
        <v>49181</v>
      </c>
      <c r="T74" s="62">
        <v>5907</v>
      </c>
      <c r="U74" s="56">
        <v>65375</v>
      </c>
      <c r="V74" s="85">
        <v>5987</v>
      </c>
      <c r="W74" s="56">
        <v>62713</v>
      </c>
      <c r="X74" s="85">
        <v>6559</v>
      </c>
      <c r="Y74" s="56">
        <v>58337</v>
      </c>
      <c r="Z74" s="98">
        <v>5714</v>
      </c>
      <c r="AA74" s="56">
        <v>68512</v>
      </c>
      <c r="AB74" s="98">
        <v>7136</v>
      </c>
      <c r="AC74" s="79">
        <v>65126</v>
      </c>
      <c r="AD74" s="109">
        <v>6383</v>
      </c>
      <c r="AE74" s="111">
        <v>68637</v>
      </c>
      <c r="AF74" s="121">
        <v>7978</v>
      </c>
      <c r="AG74" s="116">
        <v>71226</v>
      </c>
      <c r="AH74" s="122">
        <v>6949</v>
      </c>
      <c r="AI74" s="116">
        <v>74967</v>
      </c>
      <c r="AJ74" s="122">
        <v>7294</v>
      </c>
      <c r="AK74" s="116">
        <v>81552</v>
      </c>
      <c r="AL74" s="117">
        <v>9091</v>
      </c>
    </row>
    <row r="75" spans="1:38" s="118" customFormat="1" ht="13" x14ac:dyDescent="0.3">
      <c r="A75" s="28" t="s">
        <v>256</v>
      </c>
      <c r="B75" s="46">
        <f>B64-SUM(B65:B74)</f>
        <v>16077</v>
      </c>
      <c r="C75" s="45">
        <v>138872</v>
      </c>
      <c r="D75" s="46">
        <v>10478</v>
      </c>
      <c r="E75" s="45">
        <v>151088</v>
      </c>
      <c r="F75" s="46">
        <v>10115</v>
      </c>
      <c r="G75" s="45">
        <v>155825</v>
      </c>
      <c r="H75" s="46">
        <v>11086</v>
      </c>
      <c r="I75" s="45">
        <v>22938</v>
      </c>
      <c r="J75" s="47">
        <v>4286</v>
      </c>
      <c r="K75" s="45">
        <v>38456</v>
      </c>
      <c r="L75" s="47">
        <v>4670</v>
      </c>
      <c r="M75" s="100">
        <v>41879</v>
      </c>
      <c r="N75" s="46">
        <v>6541</v>
      </c>
      <c r="O75" s="45">
        <v>51948</v>
      </c>
      <c r="P75" s="48">
        <v>6850</v>
      </c>
      <c r="Q75" s="45">
        <v>60695</v>
      </c>
      <c r="R75" s="48">
        <v>6956</v>
      </c>
      <c r="S75" s="124">
        <v>76589</v>
      </c>
      <c r="T75" s="125">
        <v>9390</v>
      </c>
      <c r="U75" s="123">
        <v>65719</v>
      </c>
      <c r="V75" s="151">
        <v>7114</v>
      </c>
      <c r="W75" s="123">
        <v>77441</v>
      </c>
      <c r="X75" s="151">
        <v>8053</v>
      </c>
      <c r="Y75" s="123">
        <v>75835</v>
      </c>
      <c r="Z75" s="152">
        <v>8303</v>
      </c>
      <c r="AA75" s="123">
        <v>83934</v>
      </c>
      <c r="AB75" s="152">
        <v>7532</v>
      </c>
      <c r="AC75" s="153">
        <v>77071</v>
      </c>
      <c r="AD75" s="154">
        <v>9994</v>
      </c>
      <c r="AE75" s="155">
        <v>75871</v>
      </c>
      <c r="AF75" s="156">
        <v>7278</v>
      </c>
      <c r="AG75" s="155">
        <v>30100</v>
      </c>
      <c r="AH75" s="156">
        <v>3990</v>
      </c>
      <c r="AI75" s="116">
        <v>32162</v>
      </c>
      <c r="AJ75" s="122">
        <v>5394</v>
      </c>
      <c r="AK75" s="116">
        <v>40404</v>
      </c>
      <c r="AL75" s="117">
        <v>5698</v>
      </c>
    </row>
    <row r="76" spans="1:38" s="3" customFormat="1" ht="13" x14ac:dyDescent="0.3">
      <c r="A76" s="6" t="s">
        <v>316</v>
      </c>
      <c r="B76" s="38">
        <v>3044288</v>
      </c>
      <c r="C76" s="37">
        <v>3502387</v>
      </c>
      <c r="D76" s="38">
        <v>39473</v>
      </c>
      <c r="E76" s="37">
        <v>3542850</v>
      </c>
      <c r="F76" s="38">
        <v>35831</v>
      </c>
      <c r="G76" s="37">
        <v>3587682</v>
      </c>
      <c r="H76" s="38">
        <v>33340</v>
      </c>
      <c r="I76" s="37">
        <v>3666823</v>
      </c>
      <c r="J76" s="39">
        <v>37683</v>
      </c>
      <c r="K76" s="37">
        <v>3872963</v>
      </c>
      <c r="L76" s="39">
        <v>38425</v>
      </c>
      <c r="M76" s="94">
        <v>3939341</v>
      </c>
      <c r="N76" s="38">
        <v>40701</v>
      </c>
      <c r="O76" s="37">
        <v>4012201</v>
      </c>
      <c r="P76" s="40">
        <v>41124</v>
      </c>
      <c r="Q76" s="37">
        <v>4032035</v>
      </c>
      <c r="R76" s="40">
        <v>40676</v>
      </c>
      <c r="S76" s="95">
        <v>4153190</v>
      </c>
      <c r="T76" s="61">
        <v>45081</v>
      </c>
      <c r="U76" s="58">
        <v>4228958</v>
      </c>
      <c r="V76" s="84">
        <v>40229</v>
      </c>
      <c r="W76" s="58">
        <v>4229855</v>
      </c>
      <c r="X76" s="84">
        <v>41451</v>
      </c>
      <c r="Y76" s="58">
        <v>4318647</v>
      </c>
      <c r="Z76" s="92">
        <v>43807</v>
      </c>
      <c r="AA76" s="58">
        <v>4304280</v>
      </c>
      <c r="AB76" s="92">
        <v>45405</v>
      </c>
      <c r="AC76" s="80">
        <v>4380003</v>
      </c>
      <c r="AD76" s="110">
        <v>50370</v>
      </c>
      <c r="AE76" s="114">
        <v>4294274</v>
      </c>
      <c r="AF76" s="120">
        <v>44588</v>
      </c>
      <c r="AG76" s="114">
        <v>4278888</v>
      </c>
      <c r="AH76" s="120">
        <v>44553</v>
      </c>
      <c r="AI76" s="114">
        <v>4358976</v>
      </c>
      <c r="AJ76" s="120">
        <v>43370</v>
      </c>
      <c r="AK76" s="114">
        <v>4520778</v>
      </c>
      <c r="AL76" s="115">
        <v>40266</v>
      </c>
    </row>
    <row r="77" spans="1:38" x14ac:dyDescent="0.25">
      <c r="A77" s="7" t="s">
        <v>334</v>
      </c>
      <c r="B77" s="42">
        <v>34000</v>
      </c>
      <c r="C77" s="41" t="s">
        <v>335</v>
      </c>
      <c r="D77" s="42" t="s">
        <v>335</v>
      </c>
      <c r="E77" s="41" t="s">
        <v>335</v>
      </c>
      <c r="F77" s="42" t="s">
        <v>335</v>
      </c>
      <c r="G77" s="41" t="s">
        <v>335</v>
      </c>
      <c r="H77" s="42" t="s">
        <v>335</v>
      </c>
      <c r="I77" s="41">
        <v>76918</v>
      </c>
      <c r="J77" s="43">
        <v>8318</v>
      </c>
      <c r="K77" s="41">
        <v>82200</v>
      </c>
      <c r="L77" s="43">
        <v>7021</v>
      </c>
      <c r="M77" s="96">
        <v>95726</v>
      </c>
      <c r="N77" s="42">
        <v>7388</v>
      </c>
      <c r="O77" s="41">
        <v>116318</v>
      </c>
      <c r="P77" s="44">
        <v>8554</v>
      </c>
      <c r="Q77" s="41">
        <v>116775</v>
      </c>
      <c r="R77" s="44">
        <v>10937</v>
      </c>
      <c r="S77" s="97">
        <v>128071</v>
      </c>
      <c r="T77" s="62">
        <v>9651</v>
      </c>
      <c r="U77" s="56">
        <v>137567</v>
      </c>
      <c r="V77" s="85">
        <v>10011</v>
      </c>
      <c r="W77" s="56">
        <v>142494</v>
      </c>
      <c r="X77" s="85">
        <v>12077</v>
      </c>
      <c r="Y77" s="56">
        <v>160275</v>
      </c>
      <c r="Z77" s="98">
        <v>10900</v>
      </c>
      <c r="AA77" s="56">
        <v>140391</v>
      </c>
      <c r="AB77" s="98">
        <v>11093</v>
      </c>
      <c r="AC77" s="79">
        <v>150877</v>
      </c>
      <c r="AD77" s="109">
        <v>10455</v>
      </c>
      <c r="AE77" s="111">
        <v>173480</v>
      </c>
      <c r="AF77" s="121">
        <v>9704</v>
      </c>
      <c r="AG77" s="116">
        <v>159254</v>
      </c>
      <c r="AH77" s="122">
        <v>10271</v>
      </c>
      <c r="AI77" s="116">
        <v>159647</v>
      </c>
      <c r="AJ77" s="122">
        <v>10231</v>
      </c>
      <c r="AK77" s="116">
        <v>157626</v>
      </c>
      <c r="AL77" s="117">
        <v>10002</v>
      </c>
    </row>
    <row r="78" spans="1:38" x14ac:dyDescent="0.25">
      <c r="A78" s="7" t="s">
        <v>199</v>
      </c>
      <c r="B78" s="42">
        <v>136978</v>
      </c>
      <c r="C78" s="41">
        <v>145215</v>
      </c>
      <c r="D78" s="42">
        <v>9099</v>
      </c>
      <c r="E78" s="41">
        <v>145266</v>
      </c>
      <c r="F78" s="42">
        <v>8969</v>
      </c>
      <c r="G78" s="41">
        <v>145919</v>
      </c>
      <c r="H78" s="42">
        <v>10542</v>
      </c>
      <c r="I78" s="41">
        <v>154545</v>
      </c>
      <c r="J78" s="43">
        <v>9505</v>
      </c>
      <c r="K78" s="41">
        <v>164746</v>
      </c>
      <c r="L78" s="43">
        <v>10863</v>
      </c>
      <c r="M78" s="96">
        <v>160212</v>
      </c>
      <c r="N78" s="42">
        <v>9235</v>
      </c>
      <c r="O78" s="41">
        <v>159666</v>
      </c>
      <c r="P78" s="44">
        <v>9931</v>
      </c>
      <c r="Q78" s="41">
        <v>164746</v>
      </c>
      <c r="R78" s="44">
        <v>8959</v>
      </c>
      <c r="S78" s="97">
        <v>163383</v>
      </c>
      <c r="T78" s="62">
        <v>10021</v>
      </c>
      <c r="U78" s="56">
        <v>166268</v>
      </c>
      <c r="V78" s="85">
        <v>9301</v>
      </c>
      <c r="W78" s="56">
        <v>152415</v>
      </c>
      <c r="X78" s="85">
        <v>8951</v>
      </c>
      <c r="Y78" s="56">
        <v>153199</v>
      </c>
      <c r="Z78" s="98">
        <v>9284</v>
      </c>
      <c r="AA78" s="56">
        <v>138537</v>
      </c>
      <c r="AB78" s="98">
        <v>6967</v>
      </c>
      <c r="AC78" s="79">
        <v>149236</v>
      </c>
      <c r="AD78" s="109">
        <v>11588</v>
      </c>
      <c r="AE78" s="111">
        <v>155652</v>
      </c>
      <c r="AF78" s="121">
        <v>9113</v>
      </c>
      <c r="AG78" s="116">
        <v>158899</v>
      </c>
      <c r="AH78" s="122">
        <v>9713</v>
      </c>
      <c r="AI78" s="116">
        <v>151167</v>
      </c>
      <c r="AJ78" s="122">
        <v>8787</v>
      </c>
      <c r="AK78" s="116">
        <v>145915</v>
      </c>
      <c r="AL78" s="117">
        <v>8765</v>
      </c>
    </row>
    <row r="79" spans="1:38" x14ac:dyDescent="0.25">
      <c r="A79" s="7" t="s">
        <v>200</v>
      </c>
      <c r="B79" s="42">
        <v>72552</v>
      </c>
      <c r="C79" s="41">
        <v>90882</v>
      </c>
      <c r="D79" s="42">
        <v>7504</v>
      </c>
      <c r="E79" s="41">
        <v>84079</v>
      </c>
      <c r="F79" s="42">
        <v>6842</v>
      </c>
      <c r="G79" s="41">
        <v>85850</v>
      </c>
      <c r="H79" s="42">
        <v>6920</v>
      </c>
      <c r="I79" s="41">
        <v>84096</v>
      </c>
      <c r="J79" s="43">
        <v>7031</v>
      </c>
      <c r="K79" s="41">
        <v>99768</v>
      </c>
      <c r="L79" s="43">
        <v>7062</v>
      </c>
      <c r="M79" s="96">
        <v>97244</v>
      </c>
      <c r="N79" s="42">
        <v>7583</v>
      </c>
      <c r="O79" s="41">
        <v>86872</v>
      </c>
      <c r="P79" s="44">
        <v>7506</v>
      </c>
      <c r="Q79" s="41">
        <v>94600</v>
      </c>
      <c r="R79" s="44">
        <v>7060</v>
      </c>
      <c r="S79" s="97">
        <v>94632</v>
      </c>
      <c r="T79" s="62">
        <v>7594</v>
      </c>
      <c r="U79" s="56">
        <v>90833</v>
      </c>
      <c r="V79" s="85">
        <v>7010</v>
      </c>
      <c r="W79" s="56">
        <v>94453</v>
      </c>
      <c r="X79" s="85">
        <v>6625</v>
      </c>
      <c r="Y79" s="56">
        <v>101232</v>
      </c>
      <c r="Z79" s="98">
        <v>7184</v>
      </c>
      <c r="AA79" s="56">
        <v>94079</v>
      </c>
      <c r="AB79" s="98">
        <v>6623</v>
      </c>
      <c r="AC79" s="79">
        <v>101622</v>
      </c>
      <c r="AD79" s="109">
        <v>6760</v>
      </c>
      <c r="AE79" s="111">
        <v>101892</v>
      </c>
      <c r="AF79" s="121">
        <v>7609</v>
      </c>
      <c r="AG79" s="116">
        <v>101975</v>
      </c>
      <c r="AH79" s="122">
        <v>6761</v>
      </c>
      <c r="AI79" s="116">
        <v>91521</v>
      </c>
      <c r="AJ79" s="122">
        <v>6452</v>
      </c>
      <c r="AK79" s="116">
        <v>107266</v>
      </c>
      <c r="AL79" s="117">
        <v>7908</v>
      </c>
    </row>
    <row r="80" spans="1:38" s="3" customFormat="1" ht="13" x14ac:dyDescent="0.3">
      <c r="A80" s="7" t="s">
        <v>201</v>
      </c>
      <c r="B80" s="42">
        <v>204284</v>
      </c>
      <c r="C80" s="41">
        <v>192110</v>
      </c>
      <c r="D80" s="42">
        <v>10420</v>
      </c>
      <c r="E80" s="41">
        <v>190605</v>
      </c>
      <c r="F80" s="42">
        <v>11287</v>
      </c>
      <c r="G80" s="41">
        <v>189274</v>
      </c>
      <c r="H80" s="42">
        <v>9296</v>
      </c>
      <c r="I80" s="41">
        <v>191780</v>
      </c>
      <c r="J80" s="43">
        <v>9841</v>
      </c>
      <c r="K80" s="41">
        <v>192302</v>
      </c>
      <c r="L80" s="43">
        <v>10001</v>
      </c>
      <c r="M80" s="96">
        <v>183768</v>
      </c>
      <c r="N80" s="42">
        <v>9869</v>
      </c>
      <c r="O80" s="41">
        <v>198149</v>
      </c>
      <c r="P80" s="44">
        <v>10383</v>
      </c>
      <c r="Q80" s="41">
        <v>196154</v>
      </c>
      <c r="R80" s="44">
        <v>10727</v>
      </c>
      <c r="S80" s="97">
        <v>193979</v>
      </c>
      <c r="T80" s="62">
        <v>10089</v>
      </c>
      <c r="U80" s="56">
        <v>197016</v>
      </c>
      <c r="V80" s="85">
        <v>9812</v>
      </c>
      <c r="W80" s="56">
        <v>183894</v>
      </c>
      <c r="X80" s="85">
        <v>9023</v>
      </c>
      <c r="Y80" s="56">
        <v>186035</v>
      </c>
      <c r="Z80" s="98">
        <v>10848</v>
      </c>
      <c r="AA80" s="56">
        <v>184390</v>
      </c>
      <c r="AB80" s="98">
        <v>8582</v>
      </c>
      <c r="AC80" s="79">
        <v>176904</v>
      </c>
      <c r="AD80" s="109">
        <v>10101</v>
      </c>
      <c r="AE80" s="111">
        <v>176626</v>
      </c>
      <c r="AF80" s="121">
        <v>8477</v>
      </c>
      <c r="AG80" s="116">
        <v>168284</v>
      </c>
      <c r="AH80" s="122">
        <v>9389</v>
      </c>
      <c r="AI80" s="116">
        <v>161116</v>
      </c>
      <c r="AJ80" s="122">
        <v>9120</v>
      </c>
      <c r="AK80" s="116">
        <v>163820</v>
      </c>
      <c r="AL80" s="117">
        <v>8517</v>
      </c>
    </row>
    <row r="81" spans="1:38" s="5" customFormat="1" ht="13" x14ac:dyDescent="0.3">
      <c r="A81" s="7" t="s">
        <v>202</v>
      </c>
      <c r="B81" s="42">
        <v>49459</v>
      </c>
      <c r="C81" s="41" t="s">
        <v>335</v>
      </c>
      <c r="D81" s="42" t="s">
        <v>335</v>
      </c>
      <c r="E81" s="41" t="s">
        <v>335</v>
      </c>
      <c r="F81" s="42" t="s">
        <v>335</v>
      </c>
      <c r="G81" s="41" t="s">
        <v>335</v>
      </c>
      <c r="H81" s="42" t="s">
        <v>335</v>
      </c>
      <c r="I81" s="41">
        <v>48459</v>
      </c>
      <c r="J81" s="43">
        <v>4723</v>
      </c>
      <c r="K81" s="41">
        <v>65169</v>
      </c>
      <c r="L81" s="43">
        <v>4804</v>
      </c>
      <c r="M81" s="96">
        <v>58268</v>
      </c>
      <c r="N81" s="42">
        <v>4775</v>
      </c>
      <c r="O81" s="41">
        <v>55067</v>
      </c>
      <c r="P81" s="44">
        <v>4764</v>
      </c>
      <c r="Q81" s="41">
        <v>68956</v>
      </c>
      <c r="R81" s="44">
        <v>5437</v>
      </c>
      <c r="S81" s="97">
        <v>70774</v>
      </c>
      <c r="T81" s="62">
        <v>5212</v>
      </c>
      <c r="U81" s="56">
        <v>69308</v>
      </c>
      <c r="V81" s="85">
        <v>5119</v>
      </c>
      <c r="W81" s="56">
        <v>78459</v>
      </c>
      <c r="X81" s="85">
        <v>6696</v>
      </c>
      <c r="Y81" s="56">
        <v>74451</v>
      </c>
      <c r="Z81" s="98">
        <v>6293</v>
      </c>
      <c r="AA81" s="56">
        <v>82556</v>
      </c>
      <c r="AB81" s="98">
        <v>7111</v>
      </c>
      <c r="AC81" s="79">
        <v>76712</v>
      </c>
      <c r="AD81" s="109">
        <v>5953</v>
      </c>
      <c r="AE81" s="111">
        <v>77686</v>
      </c>
      <c r="AF81" s="121">
        <v>5205</v>
      </c>
      <c r="AG81" s="116">
        <v>77805</v>
      </c>
      <c r="AH81" s="122">
        <v>5646</v>
      </c>
      <c r="AI81" s="116">
        <v>86332</v>
      </c>
      <c r="AJ81" s="122">
        <v>7363</v>
      </c>
      <c r="AK81" s="116">
        <v>84684</v>
      </c>
      <c r="AL81" s="117">
        <v>6370</v>
      </c>
    </row>
    <row r="82" spans="1:38" s="3" customFormat="1" ht="13" x14ac:dyDescent="0.3">
      <c r="A82" s="7" t="s">
        <v>203</v>
      </c>
      <c r="B82" s="42">
        <v>1369070</v>
      </c>
      <c r="C82" s="41">
        <v>1638413</v>
      </c>
      <c r="D82" s="42">
        <v>30562</v>
      </c>
      <c r="E82" s="41">
        <v>1701126</v>
      </c>
      <c r="F82" s="42">
        <v>27833</v>
      </c>
      <c r="G82" s="41">
        <v>1684802</v>
      </c>
      <c r="H82" s="42">
        <v>28541</v>
      </c>
      <c r="I82" s="41">
        <v>1725894</v>
      </c>
      <c r="J82" s="43">
        <v>29237</v>
      </c>
      <c r="K82" s="41">
        <v>1777588</v>
      </c>
      <c r="L82" s="43">
        <v>26578</v>
      </c>
      <c r="M82" s="96">
        <v>1813597</v>
      </c>
      <c r="N82" s="42">
        <v>34817</v>
      </c>
      <c r="O82" s="41">
        <v>1868316</v>
      </c>
      <c r="P82" s="44">
        <v>28065</v>
      </c>
      <c r="Q82" s="41">
        <v>1843989</v>
      </c>
      <c r="R82" s="44">
        <v>28724</v>
      </c>
      <c r="S82" s="97">
        <v>1926292</v>
      </c>
      <c r="T82" s="62">
        <v>29330</v>
      </c>
      <c r="U82" s="56">
        <v>1982369</v>
      </c>
      <c r="V82" s="85">
        <v>30007</v>
      </c>
      <c r="W82" s="56">
        <v>1941665</v>
      </c>
      <c r="X82" s="85">
        <v>35195</v>
      </c>
      <c r="Y82" s="56">
        <v>2008080</v>
      </c>
      <c r="Z82" s="98">
        <v>36418</v>
      </c>
      <c r="AA82" s="56">
        <v>2013756</v>
      </c>
      <c r="AB82" s="98">
        <v>28671</v>
      </c>
      <c r="AC82" s="79">
        <v>2045248</v>
      </c>
      <c r="AD82" s="109">
        <v>36444</v>
      </c>
      <c r="AE82" s="111">
        <v>1982434</v>
      </c>
      <c r="AF82" s="121">
        <v>28468</v>
      </c>
      <c r="AG82" s="116">
        <v>1982333</v>
      </c>
      <c r="AH82" s="122">
        <v>33193</v>
      </c>
      <c r="AI82" s="116">
        <v>2051900</v>
      </c>
      <c r="AJ82" s="122">
        <v>33412</v>
      </c>
      <c r="AK82" s="116">
        <v>2157523</v>
      </c>
      <c r="AL82" s="117">
        <v>33540</v>
      </c>
    </row>
    <row r="83" spans="1:38" x14ac:dyDescent="0.25">
      <c r="A83" s="7" t="s">
        <v>288</v>
      </c>
      <c r="B83" s="42">
        <v>21000</v>
      </c>
      <c r="C83" s="41" t="s">
        <v>335</v>
      </c>
      <c r="D83" s="42" t="s">
        <v>335</v>
      </c>
      <c r="E83" s="41" t="s">
        <v>335</v>
      </c>
      <c r="F83" s="42" t="s">
        <v>335</v>
      </c>
      <c r="G83" s="41" t="s">
        <v>335</v>
      </c>
      <c r="H83" s="42" t="s">
        <v>335</v>
      </c>
      <c r="I83" s="41">
        <v>28723</v>
      </c>
      <c r="J83" s="43">
        <v>3296</v>
      </c>
      <c r="K83" s="41">
        <v>26946</v>
      </c>
      <c r="L83" s="43">
        <v>2887</v>
      </c>
      <c r="M83" s="96">
        <v>30608</v>
      </c>
      <c r="N83" s="42">
        <v>3366</v>
      </c>
      <c r="O83" s="41">
        <v>31049</v>
      </c>
      <c r="P83" s="44">
        <v>3829</v>
      </c>
      <c r="Q83" s="41">
        <v>31293</v>
      </c>
      <c r="R83" s="44">
        <v>2925</v>
      </c>
      <c r="S83" s="97">
        <v>30732</v>
      </c>
      <c r="T83" s="62">
        <v>3428</v>
      </c>
      <c r="U83" s="56">
        <v>36252</v>
      </c>
      <c r="V83" s="85">
        <v>3382</v>
      </c>
      <c r="W83" s="56">
        <v>28940</v>
      </c>
      <c r="X83" s="85">
        <v>2959</v>
      </c>
      <c r="Y83" s="56">
        <v>34604</v>
      </c>
      <c r="Z83" s="98">
        <v>4336</v>
      </c>
      <c r="AA83" s="56">
        <v>34202</v>
      </c>
      <c r="AB83" s="98">
        <v>3828</v>
      </c>
      <c r="AC83" s="79">
        <v>33736</v>
      </c>
      <c r="AD83" s="109">
        <v>3728</v>
      </c>
      <c r="AE83" s="111">
        <v>36627</v>
      </c>
      <c r="AF83" s="121">
        <v>3587</v>
      </c>
      <c r="AG83" s="116">
        <v>34615</v>
      </c>
      <c r="AH83" s="122">
        <v>3309</v>
      </c>
      <c r="AI83" s="116">
        <v>38040</v>
      </c>
      <c r="AJ83" s="122">
        <v>3340</v>
      </c>
      <c r="AK83" s="116">
        <v>39527</v>
      </c>
      <c r="AL83" s="117">
        <v>3956</v>
      </c>
    </row>
    <row r="84" spans="1:38" s="3" customFormat="1" ht="13" x14ac:dyDescent="0.3">
      <c r="A84" s="7" t="s">
        <v>204</v>
      </c>
      <c r="B84" s="42">
        <v>169801</v>
      </c>
      <c r="C84" s="41">
        <v>186526</v>
      </c>
      <c r="D84" s="42">
        <v>10506</v>
      </c>
      <c r="E84" s="41">
        <v>195948</v>
      </c>
      <c r="F84" s="42">
        <v>9668</v>
      </c>
      <c r="G84" s="41">
        <v>199075</v>
      </c>
      <c r="H84" s="42">
        <v>8633</v>
      </c>
      <c r="I84" s="41">
        <v>203384</v>
      </c>
      <c r="J84" s="43">
        <v>8921</v>
      </c>
      <c r="K84" s="41">
        <v>222759</v>
      </c>
      <c r="L84" s="43">
        <v>9960</v>
      </c>
      <c r="M84" s="96">
        <v>239942</v>
      </c>
      <c r="N84" s="42">
        <v>13087</v>
      </c>
      <c r="O84" s="41">
        <v>237050</v>
      </c>
      <c r="P84" s="44">
        <v>9226</v>
      </c>
      <c r="Q84" s="41">
        <v>233547</v>
      </c>
      <c r="R84" s="44">
        <v>12087</v>
      </c>
      <c r="S84" s="97">
        <v>252477</v>
      </c>
      <c r="T84" s="62">
        <v>12083</v>
      </c>
      <c r="U84" s="56">
        <v>247205</v>
      </c>
      <c r="V84" s="85">
        <v>10349</v>
      </c>
      <c r="W84" s="56">
        <v>253585</v>
      </c>
      <c r="X84" s="85">
        <v>12072</v>
      </c>
      <c r="Y84" s="56">
        <v>256136</v>
      </c>
      <c r="Z84" s="98">
        <v>11766</v>
      </c>
      <c r="AA84" s="56">
        <v>269381</v>
      </c>
      <c r="AB84" s="98">
        <v>12668</v>
      </c>
      <c r="AC84" s="79">
        <v>260820</v>
      </c>
      <c r="AD84" s="109">
        <v>12631</v>
      </c>
      <c r="AE84" s="111">
        <v>250677</v>
      </c>
      <c r="AF84" s="121">
        <v>10669</v>
      </c>
      <c r="AG84" s="116">
        <v>263120</v>
      </c>
      <c r="AH84" s="122">
        <v>12009</v>
      </c>
      <c r="AI84" s="116">
        <v>252628</v>
      </c>
      <c r="AJ84" s="122">
        <v>11499</v>
      </c>
      <c r="AK84" s="116">
        <v>268180</v>
      </c>
      <c r="AL84" s="117">
        <v>10105</v>
      </c>
    </row>
    <row r="85" spans="1:38" x14ac:dyDescent="0.25">
      <c r="A85" s="7" t="s">
        <v>205</v>
      </c>
      <c r="B85" s="42">
        <v>988174</v>
      </c>
      <c r="C85" s="41">
        <v>1117800</v>
      </c>
      <c r="D85" s="42">
        <v>24468</v>
      </c>
      <c r="E85" s="41">
        <v>1100833</v>
      </c>
      <c r="F85" s="42">
        <v>26543</v>
      </c>
      <c r="G85" s="41">
        <v>1138039</v>
      </c>
      <c r="H85" s="42">
        <v>25276</v>
      </c>
      <c r="I85" s="41">
        <v>1152384</v>
      </c>
      <c r="J85" s="43">
        <v>23781</v>
      </c>
      <c r="K85" s="41">
        <v>1240542</v>
      </c>
      <c r="L85" s="42">
        <v>26118</v>
      </c>
      <c r="M85" s="96">
        <v>1259317</v>
      </c>
      <c r="N85" s="42">
        <v>26365</v>
      </c>
      <c r="O85" s="41">
        <v>1258979</v>
      </c>
      <c r="P85" s="44">
        <v>29580</v>
      </c>
      <c r="Q85" s="41">
        <v>1281010</v>
      </c>
      <c r="R85" s="44">
        <v>29851</v>
      </c>
      <c r="S85" s="97">
        <v>1291807</v>
      </c>
      <c r="T85" s="62">
        <v>26225</v>
      </c>
      <c r="U85" s="56">
        <v>1300515</v>
      </c>
      <c r="V85" s="85">
        <v>27733</v>
      </c>
      <c r="W85" s="56">
        <v>1352760</v>
      </c>
      <c r="X85" s="85">
        <v>25820</v>
      </c>
      <c r="Y85" s="56">
        <v>1342568</v>
      </c>
      <c r="Z85" s="98">
        <v>28211</v>
      </c>
      <c r="AA85" s="56">
        <v>1345753</v>
      </c>
      <c r="AB85" s="98">
        <v>30652</v>
      </c>
      <c r="AC85" s="79">
        <v>1383779</v>
      </c>
      <c r="AD85" s="109">
        <v>32300</v>
      </c>
      <c r="AE85" s="111">
        <v>1338538</v>
      </c>
      <c r="AF85" s="121">
        <v>31531</v>
      </c>
      <c r="AG85" s="116">
        <v>1331192</v>
      </c>
      <c r="AH85" s="122">
        <v>26349</v>
      </c>
      <c r="AI85" s="116">
        <v>1365841</v>
      </c>
      <c r="AJ85" s="122">
        <v>26269</v>
      </c>
      <c r="AK85" s="116">
        <v>1395775</v>
      </c>
      <c r="AL85" s="117">
        <v>28270</v>
      </c>
    </row>
    <row r="86" spans="1:38" s="3" customFormat="1" ht="13" x14ac:dyDescent="0.3">
      <c r="A86" s="28" t="s">
        <v>257</v>
      </c>
      <c r="B86" s="46" t="s">
        <v>335</v>
      </c>
      <c r="C86" s="45">
        <v>131441</v>
      </c>
      <c r="D86" s="46">
        <v>8798</v>
      </c>
      <c r="E86" s="45">
        <v>124993</v>
      </c>
      <c r="F86" s="46">
        <v>9293</v>
      </c>
      <c r="G86" s="45">
        <v>144723</v>
      </c>
      <c r="H86" s="46">
        <v>11031</v>
      </c>
      <c r="I86" s="45">
        <v>640</v>
      </c>
      <c r="J86" s="47">
        <v>385</v>
      </c>
      <c r="K86" s="45">
        <v>943</v>
      </c>
      <c r="L86" s="46">
        <v>760</v>
      </c>
      <c r="M86" s="100">
        <v>659</v>
      </c>
      <c r="N86" s="46">
        <v>400</v>
      </c>
      <c r="O86" s="45">
        <v>735</v>
      </c>
      <c r="P86" s="48">
        <v>401</v>
      </c>
      <c r="Q86" s="45">
        <v>965</v>
      </c>
      <c r="R86" s="48">
        <v>521</v>
      </c>
      <c r="S86" s="124">
        <v>1043</v>
      </c>
      <c r="T86" s="125">
        <v>500</v>
      </c>
      <c r="U86" s="123">
        <v>1625</v>
      </c>
      <c r="V86" s="159">
        <v>673</v>
      </c>
      <c r="W86" s="123">
        <v>1190</v>
      </c>
      <c r="X86" s="159">
        <v>504</v>
      </c>
      <c r="Y86" s="123">
        <v>2067</v>
      </c>
      <c r="Z86" s="152">
        <v>1371</v>
      </c>
      <c r="AA86" s="123">
        <v>1235</v>
      </c>
      <c r="AB86" s="160">
        <v>729</v>
      </c>
      <c r="AC86" s="153">
        <v>1069</v>
      </c>
      <c r="AD86" s="154">
        <v>463</v>
      </c>
      <c r="AE86" s="155">
        <v>662</v>
      </c>
      <c r="AF86" s="156">
        <v>473</v>
      </c>
      <c r="AG86" s="155">
        <v>1411</v>
      </c>
      <c r="AH86" s="156">
        <v>604</v>
      </c>
      <c r="AI86" s="116">
        <v>784</v>
      </c>
      <c r="AJ86" s="122">
        <v>399</v>
      </c>
      <c r="AK86" s="116">
        <v>462</v>
      </c>
      <c r="AL86" s="117">
        <v>290</v>
      </c>
    </row>
    <row r="87" spans="1:38" s="3" customFormat="1" ht="13" x14ac:dyDescent="0.3">
      <c r="A87" s="6" t="s">
        <v>317</v>
      </c>
      <c r="B87" s="38">
        <v>658603</v>
      </c>
      <c r="C87" s="37">
        <v>780302</v>
      </c>
      <c r="D87" s="38">
        <v>21356</v>
      </c>
      <c r="E87" s="37">
        <v>790145</v>
      </c>
      <c r="F87" s="38">
        <v>17305</v>
      </c>
      <c r="G87" s="37">
        <v>827265</v>
      </c>
      <c r="H87" s="38">
        <v>24974</v>
      </c>
      <c r="I87" s="37">
        <v>893333</v>
      </c>
      <c r="J87" s="39">
        <v>25644</v>
      </c>
      <c r="K87" s="37">
        <v>904171</v>
      </c>
      <c r="L87" s="38">
        <v>25596</v>
      </c>
      <c r="M87" s="94">
        <v>932135</v>
      </c>
      <c r="N87" s="38">
        <v>30251</v>
      </c>
      <c r="O87" s="37">
        <v>971281</v>
      </c>
      <c r="P87" s="40">
        <v>26042</v>
      </c>
      <c r="Q87" s="37">
        <v>1010465</v>
      </c>
      <c r="R87" s="40">
        <v>25287</v>
      </c>
      <c r="S87" s="95">
        <v>1061647</v>
      </c>
      <c r="T87" s="61">
        <v>28122</v>
      </c>
      <c r="U87" s="58">
        <v>1088369</v>
      </c>
      <c r="V87" s="84">
        <v>22530</v>
      </c>
      <c r="W87" s="58">
        <v>1163328</v>
      </c>
      <c r="X87" s="84">
        <v>25080</v>
      </c>
      <c r="Y87" s="58">
        <v>1159835</v>
      </c>
      <c r="Z87" s="92">
        <v>30507</v>
      </c>
      <c r="AA87" s="58">
        <v>1161835</v>
      </c>
      <c r="AB87" s="92">
        <v>31041</v>
      </c>
      <c r="AC87" s="80">
        <v>1159593</v>
      </c>
      <c r="AD87" s="110">
        <v>30135</v>
      </c>
      <c r="AE87" s="114">
        <v>1220198</v>
      </c>
      <c r="AF87" s="120">
        <v>27334</v>
      </c>
      <c r="AG87" s="114">
        <v>1216159</v>
      </c>
      <c r="AH87" s="120">
        <v>27538</v>
      </c>
      <c r="AI87" s="116">
        <v>1230804</v>
      </c>
      <c r="AJ87" s="122">
        <v>30952</v>
      </c>
      <c r="AK87" s="116">
        <v>1332277</v>
      </c>
      <c r="AL87" s="117">
        <v>34643</v>
      </c>
    </row>
    <row r="88" spans="1:38" x14ac:dyDescent="0.25">
      <c r="A88" s="7" t="s">
        <v>212</v>
      </c>
      <c r="B88" s="42">
        <v>65280</v>
      </c>
      <c r="C88" s="41">
        <v>75541</v>
      </c>
      <c r="D88" s="42">
        <v>8412</v>
      </c>
      <c r="E88" s="41">
        <v>75842</v>
      </c>
      <c r="F88" s="42">
        <v>8487</v>
      </c>
      <c r="G88" s="41">
        <v>75726</v>
      </c>
      <c r="H88" s="42">
        <v>7771</v>
      </c>
      <c r="I88" s="41">
        <v>82651</v>
      </c>
      <c r="J88" s="43">
        <v>7851</v>
      </c>
      <c r="K88" s="41">
        <v>89261</v>
      </c>
      <c r="L88" s="43">
        <v>8491</v>
      </c>
      <c r="M88" s="96">
        <v>85150</v>
      </c>
      <c r="N88" s="42">
        <v>6806</v>
      </c>
      <c r="O88" s="41">
        <v>85974</v>
      </c>
      <c r="P88" s="44">
        <v>7492</v>
      </c>
      <c r="Q88" s="41">
        <v>79122</v>
      </c>
      <c r="R88" s="44">
        <v>6738</v>
      </c>
      <c r="S88" s="97">
        <v>86337</v>
      </c>
      <c r="T88" s="62">
        <v>7841</v>
      </c>
      <c r="U88" s="56">
        <v>86217</v>
      </c>
      <c r="V88" s="85">
        <v>6658</v>
      </c>
      <c r="W88" s="56">
        <v>90946</v>
      </c>
      <c r="X88" s="85">
        <v>8462</v>
      </c>
      <c r="Y88" s="56">
        <v>94946</v>
      </c>
      <c r="Z88" s="98">
        <v>7048</v>
      </c>
      <c r="AA88" s="56">
        <v>87268</v>
      </c>
      <c r="AB88" s="98">
        <v>6361</v>
      </c>
      <c r="AC88" s="79">
        <v>87419</v>
      </c>
      <c r="AD88" s="109">
        <v>7559</v>
      </c>
      <c r="AE88" s="111">
        <v>102549</v>
      </c>
      <c r="AF88" s="121">
        <v>7789</v>
      </c>
      <c r="AG88" s="116">
        <v>96195</v>
      </c>
      <c r="AH88" s="122">
        <v>7821</v>
      </c>
      <c r="AI88" s="116">
        <v>104153</v>
      </c>
      <c r="AJ88" s="122">
        <v>8879</v>
      </c>
      <c r="AK88" s="116">
        <v>113871</v>
      </c>
      <c r="AL88" s="117">
        <v>9815</v>
      </c>
    </row>
    <row r="89" spans="1:38" x14ac:dyDescent="0.25">
      <c r="A89" s="130" t="s">
        <v>364</v>
      </c>
      <c r="B89" s="42">
        <v>14000</v>
      </c>
      <c r="C89" s="41" t="s">
        <v>335</v>
      </c>
      <c r="D89" s="42" t="s">
        <v>335</v>
      </c>
      <c r="E89" s="41" t="s">
        <v>335</v>
      </c>
      <c r="F89" s="42" t="s">
        <v>335</v>
      </c>
      <c r="G89" s="41" t="s">
        <v>335</v>
      </c>
      <c r="H89" s="42" t="s">
        <v>335</v>
      </c>
      <c r="I89" s="41" t="s">
        <v>335</v>
      </c>
      <c r="J89" s="42" t="s">
        <v>335</v>
      </c>
      <c r="K89" s="41" t="s">
        <v>335</v>
      </c>
      <c r="L89" s="42" t="s">
        <v>335</v>
      </c>
      <c r="M89" s="41" t="s">
        <v>335</v>
      </c>
      <c r="N89" s="42" t="s">
        <v>335</v>
      </c>
      <c r="O89" s="41" t="s">
        <v>335</v>
      </c>
      <c r="P89" s="42" t="s">
        <v>335</v>
      </c>
      <c r="Q89" s="41" t="s">
        <v>335</v>
      </c>
      <c r="R89" s="42" t="s">
        <v>335</v>
      </c>
      <c r="S89" s="41" t="s">
        <v>335</v>
      </c>
      <c r="T89" s="42" t="s">
        <v>335</v>
      </c>
      <c r="U89" s="41" t="s">
        <v>335</v>
      </c>
      <c r="V89" s="42" t="s">
        <v>335</v>
      </c>
      <c r="W89" s="41" t="s">
        <v>335</v>
      </c>
      <c r="X89" s="42" t="s">
        <v>335</v>
      </c>
      <c r="Y89" s="41" t="s">
        <v>335</v>
      </c>
      <c r="Z89" s="42" t="s">
        <v>335</v>
      </c>
      <c r="AA89" s="41" t="s">
        <v>335</v>
      </c>
      <c r="AB89" s="42" t="s">
        <v>335</v>
      </c>
      <c r="AC89" s="41" t="s">
        <v>335</v>
      </c>
      <c r="AD89" s="42" t="s">
        <v>335</v>
      </c>
      <c r="AE89" s="41" t="s">
        <v>335</v>
      </c>
      <c r="AF89" s="42" t="s">
        <v>335</v>
      </c>
      <c r="AG89" s="116">
        <v>25925</v>
      </c>
      <c r="AH89" s="122">
        <v>4150</v>
      </c>
      <c r="AI89" s="116">
        <v>25071</v>
      </c>
      <c r="AJ89" s="122">
        <v>3691</v>
      </c>
      <c r="AK89" s="116">
        <v>33476</v>
      </c>
      <c r="AL89" s="117">
        <v>5090</v>
      </c>
    </row>
    <row r="90" spans="1:38" x14ac:dyDescent="0.25">
      <c r="A90" s="130" t="s">
        <v>366</v>
      </c>
      <c r="B90" s="42">
        <v>10000</v>
      </c>
      <c r="C90" s="41" t="s">
        <v>335</v>
      </c>
      <c r="D90" s="42" t="s">
        <v>335</v>
      </c>
      <c r="E90" s="41" t="s">
        <v>335</v>
      </c>
      <c r="F90" s="42" t="s">
        <v>335</v>
      </c>
      <c r="G90" s="41" t="s">
        <v>335</v>
      </c>
      <c r="H90" s="42" t="s">
        <v>335</v>
      </c>
      <c r="I90" s="41" t="s">
        <v>335</v>
      </c>
      <c r="J90" s="42" t="s">
        <v>335</v>
      </c>
      <c r="K90" s="41" t="s">
        <v>335</v>
      </c>
      <c r="L90" s="42" t="s">
        <v>335</v>
      </c>
      <c r="M90" s="41" t="s">
        <v>335</v>
      </c>
      <c r="N90" s="42" t="s">
        <v>335</v>
      </c>
      <c r="O90" s="41" t="s">
        <v>335</v>
      </c>
      <c r="P90" s="42" t="s">
        <v>335</v>
      </c>
      <c r="Q90" s="41" t="s">
        <v>335</v>
      </c>
      <c r="R90" s="42" t="s">
        <v>335</v>
      </c>
      <c r="S90" s="41" t="s">
        <v>335</v>
      </c>
      <c r="T90" s="42" t="s">
        <v>335</v>
      </c>
      <c r="U90" s="41" t="s">
        <v>335</v>
      </c>
      <c r="V90" s="42" t="s">
        <v>335</v>
      </c>
      <c r="W90" s="41" t="s">
        <v>335</v>
      </c>
      <c r="X90" s="42" t="s">
        <v>335</v>
      </c>
      <c r="Y90" s="41" t="s">
        <v>335</v>
      </c>
      <c r="Z90" s="42" t="s">
        <v>335</v>
      </c>
      <c r="AA90" s="41" t="s">
        <v>335</v>
      </c>
      <c r="AB90" s="42" t="s">
        <v>335</v>
      </c>
      <c r="AC90" s="41" t="s">
        <v>335</v>
      </c>
      <c r="AD90" s="42" t="s">
        <v>335</v>
      </c>
      <c r="AE90" s="41" t="s">
        <v>335</v>
      </c>
      <c r="AF90" s="42" t="s">
        <v>335</v>
      </c>
      <c r="AG90" s="116">
        <v>31723</v>
      </c>
      <c r="AH90" s="122">
        <v>5807</v>
      </c>
      <c r="AI90" s="116">
        <v>32353</v>
      </c>
      <c r="AJ90" s="122">
        <v>4854</v>
      </c>
      <c r="AK90" s="116">
        <v>35886</v>
      </c>
      <c r="AL90" s="117">
        <v>4921</v>
      </c>
    </row>
    <row r="91" spans="1:38" x14ac:dyDescent="0.25">
      <c r="A91" s="7" t="s">
        <v>206</v>
      </c>
      <c r="B91" s="42">
        <v>89892</v>
      </c>
      <c r="C91" s="41">
        <v>101878</v>
      </c>
      <c r="D91" s="42">
        <v>8702</v>
      </c>
      <c r="E91" s="41">
        <v>102393</v>
      </c>
      <c r="F91" s="42">
        <v>9617</v>
      </c>
      <c r="G91" s="41">
        <v>100966</v>
      </c>
      <c r="H91" s="42">
        <v>10965</v>
      </c>
      <c r="I91" s="41">
        <v>154220</v>
      </c>
      <c r="J91" s="43">
        <v>12495</v>
      </c>
      <c r="K91" s="41">
        <v>159800</v>
      </c>
      <c r="L91" s="42">
        <v>13653</v>
      </c>
      <c r="M91" s="96">
        <v>170366</v>
      </c>
      <c r="N91" s="42">
        <v>13676</v>
      </c>
      <c r="O91" s="41">
        <v>177028</v>
      </c>
      <c r="P91" s="44">
        <v>12188</v>
      </c>
      <c r="Q91" s="41">
        <v>200894</v>
      </c>
      <c r="R91" s="44">
        <v>13647</v>
      </c>
      <c r="S91" s="97">
        <v>217257</v>
      </c>
      <c r="T91" s="62">
        <v>14486</v>
      </c>
      <c r="U91" s="56">
        <v>215193</v>
      </c>
      <c r="V91" s="85">
        <v>13794</v>
      </c>
      <c r="W91" s="56">
        <v>221587</v>
      </c>
      <c r="X91" s="85">
        <v>13792</v>
      </c>
      <c r="Y91" s="56">
        <v>232418</v>
      </c>
      <c r="Z91" s="98">
        <v>16790</v>
      </c>
      <c r="AA91" s="56">
        <v>237422</v>
      </c>
      <c r="AB91" s="98">
        <v>14627</v>
      </c>
      <c r="AC91" s="79">
        <v>249670</v>
      </c>
      <c r="AD91" s="109">
        <v>18087</v>
      </c>
      <c r="AE91" s="111">
        <v>227643</v>
      </c>
      <c r="AF91" s="121">
        <v>16498</v>
      </c>
      <c r="AG91" s="116">
        <v>222806</v>
      </c>
      <c r="AH91" s="122">
        <v>15666</v>
      </c>
      <c r="AI91" s="116">
        <v>215693</v>
      </c>
      <c r="AJ91" s="122">
        <v>15938</v>
      </c>
      <c r="AK91" s="116">
        <v>224492</v>
      </c>
      <c r="AL91" s="117">
        <v>17802</v>
      </c>
    </row>
    <row r="92" spans="1:38" s="3" customFormat="1" ht="13" x14ac:dyDescent="0.3">
      <c r="A92" s="7" t="s">
        <v>207</v>
      </c>
      <c r="B92" s="42">
        <v>109719</v>
      </c>
      <c r="C92" s="41">
        <v>135003</v>
      </c>
      <c r="D92" s="42">
        <v>7264</v>
      </c>
      <c r="E92" s="41">
        <v>134438</v>
      </c>
      <c r="F92" s="42">
        <v>7231</v>
      </c>
      <c r="G92" s="41">
        <v>146179</v>
      </c>
      <c r="H92" s="42">
        <v>10617</v>
      </c>
      <c r="I92" s="41">
        <v>140323</v>
      </c>
      <c r="J92" s="43">
        <v>8180</v>
      </c>
      <c r="K92" s="41">
        <v>127896</v>
      </c>
      <c r="L92" s="42">
        <v>8454</v>
      </c>
      <c r="M92" s="96">
        <v>133400</v>
      </c>
      <c r="N92" s="42">
        <v>7881</v>
      </c>
      <c r="O92" s="41">
        <v>138468</v>
      </c>
      <c r="P92" s="44">
        <v>8001</v>
      </c>
      <c r="Q92" s="41">
        <v>127079</v>
      </c>
      <c r="R92" s="44">
        <v>7851</v>
      </c>
      <c r="S92" s="97">
        <v>132730</v>
      </c>
      <c r="T92" s="62">
        <v>7299</v>
      </c>
      <c r="U92" s="56">
        <v>129680</v>
      </c>
      <c r="V92" s="85">
        <v>6876</v>
      </c>
      <c r="W92" s="56">
        <v>142078</v>
      </c>
      <c r="X92" s="85">
        <v>8602</v>
      </c>
      <c r="Y92" s="56">
        <v>142934</v>
      </c>
      <c r="Z92" s="98">
        <v>8033</v>
      </c>
      <c r="AA92" s="56">
        <v>129926</v>
      </c>
      <c r="AB92" s="98">
        <v>7305</v>
      </c>
      <c r="AC92" s="79">
        <v>132477</v>
      </c>
      <c r="AD92" s="109">
        <v>7948</v>
      </c>
      <c r="AE92" s="111">
        <v>133935</v>
      </c>
      <c r="AF92" s="121">
        <v>8091</v>
      </c>
      <c r="AG92" s="116">
        <v>142605</v>
      </c>
      <c r="AH92" s="122">
        <v>9298</v>
      </c>
      <c r="AI92" s="116">
        <v>133393</v>
      </c>
      <c r="AJ92" s="122">
        <v>9174</v>
      </c>
      <c r="AK92" s="116">
        <v>153622</v>
      </c>
      <c r="AL92" s="117">
        <v>9469</v>
      </c>
    </row>
    <row r="93" spans="1:38" x14ac:dyDescent="0.25">
      <c r="A93" s="7" t="s">
        <v>208</v>
      </c>
      <c r="B93" s="42">
        <v>46794</v>
      </c>
      <c r="C93" s="41" t="s">
        <v>335</v>
      </c>
      <c r="D93" s="42"/>
      <c r="E93" s="41" t="s">
        <v>335</v>
      </c>
      <c r="F93" s="42"/>
      <c r="G93" s="41" t="s">
        <v>335</v>
      </c>
      <c r="H93" s="42"/>
      <c r="I93" s="41">
        <v>60406</v>
      </c>
      <c r="J93" s="43">
        <v>5429</v>
      </c>
      <c r="K93" s="41">
        <v>63615</v>
      </c>
      <c r="L93" s="42">
        <v>6881</v>
      </c>
      <c r="M93" s="96">
        <v>69062</v>
      </c>
      <c r="N93" s="42">
        <v>8420</v>
      </c>
      <c r="O93" s="41">
        <v>58744</v>
      </c>
      <c r="P93" s="44">
        <v>5514</v>
      </c>
      <c r="Q93" s="41">
        <v>65618</v>
      </c>
      <c r="R93" s="44">
        <v>6078</v>
      </c>
      <c r="S93" s="97">
        <v>69719</v>
      </c>
      <c r="T93" s="62">
        <v>7365</v>
      </c>
      <c r="U93" s="56">
        <v>81767</v>
      </c>
      <c r="V93" s="85">
        <v>8063</v>
      </c>
      <c r="W93" s="56">
        <v>81930</v>
      </c>
      <c r="X93" s="85">
        <v>6080</v>
      </c>
      <c r="Y93" s="56">
        <v>78398</v>
      </c>
      <c r="Z93" s="98">
        <v>7428</v>
      </c>
      <c r="AA93" s="56">
        <v>87683</v>
      </c>
      <c r="AB93" s="98">
        <v>8102</v>
      </c>
      <c r="AC93" s="79">
        <v>90018</v>
      </c>
      <c r="AD93" s="109">
        <v>8304</v>
      </c>
      <c r="AE93" s="111">
        <v>97995</v>
      </c>
      <c r="AF93" s="121">
        <v>7988</v>
      </c>
      <c r="AG93" s="116">
        <v>79799</v>
      </c>
      <c r="AH93" s="122">
        <v>6692</v>
      </c>
      <c r="AI93" s="116">
        <v>88695</v>
      </c>
      <c r="AJ93" s="122">
        <v>7189</v>
      </c>
      <c r="AK93" s="116">
        <v>91008</v>
      </c>
      <c r="AL93" s="117">
        <v>7265</v>
      </c>
    </row>
    <row r="94" spans="1:38" x14ac:dyDescent="0.25">
      <c r="A94" s="7" t="s">
        <v>289</v>
      </c>
      <c r="B94" s="42">
        <v>22000</v>
      </c>
      <c r="C94" s="41" t="s">
        <v>335</v>
      </c>
      <c r="D94" s="42"/>
      <c r="E94" s="41" t="s">
        <v>335</v>
      </c>
      <c r="F94" s="42"/>
      <c r="G94" s="41" t="s">
        <v>335</v>
      </c>
      <c r="H94" s="42"/>
      <c r="I94" s="41">
        <v>21467</v>
      </c>
      <c r="J94" s="43">
        <v>3493</v>
      </c>
      <c r="K94" s="41">
        <v>26318</v>
      </c>
      <c r="L94" s="42">
        <v>2941</v>
      </c>
      <c r="M94" s="96">
        <v>24466</v>
      </c>
      <c r="N94" s="42">
        <v>3491</v>
      </c>
      <c r="O94" s="41">
        <v>27347</v>
      </c>
      <c r="P94" s="44">
        <v>3763</v>
      </c>
      <c r="Q94" s="41">
        <v>22731</v>
      </c>
      <c r="R94" s="44">
        <v>2925</v>
      </c>
      <c r="S94" s="97">
        <v>29089</v>
      </c>
      <c r="T94" s="62">
        <v>3876</v>
      </c>
      <c r="U94" s="56">
        <v>31781</v>
      </c>
      <c r="V94" s="85">
        <v>3643</v>
      </c>
      <c r="W94" s="56">
        <v>36659</v>
      </c>
      <c r="X94" s="85">
        <v>4303</v>
      </c>
      <c r="Y94" s="56">
        <v>33204</v>
      </c>
      <c r="Z94" s="98">
        <v>4549</v>
      </c>
      <c r="AA94" s="56">
        <v>35607</v>
      </c>
      <c r="AB94" s="98">
        <v>5158</v>
      </c>
      <c r="AC94" s="79">
        <v>31113</v>
      </c>
      <c r="AD94" s="109">
        <v>3874</v>
      </c>
      <c r="AE94" s="111">
        <v>33940</v>
      </c>
      <c r="AF94" s="121">
        <v>3854</v>
      </c>
      <c r="AG94" s="116">
        <v>42923</v>
      </c>
      <c r="AH94" s="122">
        <v>5362</v>
      </c>
      <c r="AI94" s="116">
        <v>35817</v>
      </c>
      <c r="AJ94" s="122">
        <v>5003</v>
      </c>
      <c r="AK94" s="116">
        <v>36120</v>
      </c>
      <c r="AL94" s="117">
        <v>3554</v>
      </c>
    </row>
    <row r="95" spans="1:38" s="3" customFormat="1" ht="13" x14ac:dyDescent="0.3">
      <c r="A95" s="7" t="s">
        <v>209</v>
      </c>
      <c r="B95" s="42">
        <v>105910</v>
      </c>
      <c r="C95" s="41">
        <v>112840</v>
      </c>
      <c r="D95" s="42">
        <v>7535</v>
      </c>
      <c r="E95" s="41">
        <v>124187</v>
      </c>
      <c r="F95" s="42">
        <v>8682</v>
      </c>
      <c r="G95" s="41">
        <v>127737</v>
      </c>
      <c r="H95" s="42">
        <v>8519</v>
      </c>
      <c r="I95" s="41">
        <v>123614</v>
      </c>
      <c r="J95" s="43">
        <v>8441</v>
      </c>
      <c r="K95" s="41">
        <v>121000</v>
      </c>
      <c r="L95" s="42">
        <v>7645</v>
      </c>
      <c r="M95" s="96">
        <v>118395</v>
      </c>
      <c r="N95" s="42">
        <v>8646</v>
      </c>
      <c r="O95" s="41">
        <v>121684</v>
      </c>
      <c r="P95" s="44">
        <v>6970</v>
      </c>
      <c r="Q95" s="41">
        <v>124256</v>
      </c>
      <c r="R95" s="44">
        <v>7565</v>
      </c>
      <c r="S95" s="97">
        <v>119490</v>
      </c>
      <c r="T95" s="62">
        <v>7836</v>
      </c>
      <c r="U95" s="56">
        <v>119613</v>
      </c>
      <c r="V95" s="85">
        <v>8361</v>
      </c>
      <c r="W95" s="56">
        <v>128608</v>
      </c>
      <c r="X95" s="85">
        <v>7235</v>
      </c>
      <c r="Y95" s="56">
        <v>124847</v>
      </c>
      <c r="Z95" s="98">
        <v>8101</v>
      </c>
      <c r="AA95" s="56">
        <v>121926</v>
      </c>
      <c r="AB95" s="98">
        <v>8787</v>
      </c>
      <c r="AC95" s="79">
        <v>120065</v>
      </c>
      <c r="AD95" s="109">
        <v>7495</v>
      </c>
      <c r="AE95" s="111">
        <v>144024</v>
      </c>
      <c r="AF95" s="121">
        <v>7823</v>
      </c>
      <c r="AG95" s="116">
        <v>130733</v>
      </c>
      <c r="AH95" s="122">
        <v>8904</v>
      </c>
      <c r="AI95" s="116">
        <v>146143</v>
      </c>
      <c r="AJ95" s="122">
        <v>8268</v>
      </c>
      <c r="AK95" s="116">
        <v>138062</v>
      </c>
      <c r="AL95" s="117">
        <v>9177</v>
      </c>
    </row>
    <row r="96" spans="1:38" s="5" customFormat="1" ht="13" x14ac:dyDescent="0.3">
      <c r="A96" s="7" t="s">
        <v>290</v>
      </c>
      <c r="B96" s="42">
        <v>22000</v>
      </c>
      <c r="C96" s="41" t="s">
        <v>335</v>
      </c>
      <c r="D96" s="42"/>
      <c r="E96" s="41" t="s">
        <v>335</v>
      </c>
      <c r="F96" s="42"/>
      <c r="G96" s="41" t="s">
        <v>335</v>
      </c>
      <c r="H96" s="42"/>
      <c r="I96" s="41">
        <v>43166</v>
      </c>
      <c r="J96" s="43">
        <v>5500</v>
      </c>
      <c r="K96" s="41">
        <v>45016</v>
      </c>
      <c r="L96" s="42">
        <v>7199</v>
      </c>
      <c r="M96" s="96">
        <v>56238</v>
      </c>
      <c r="N96" s="42">
        <v>7133</v>
      </c>
      <c r="O96" s="41">
        <v>69190</v>
      </c>
      <c r="P96" s="44">
        <v>6934</v>
      </c>
      <c r="Q96" s="41">
        <v>88894</v>
      </c>
      <c r="R96" s="44">
        <v>8788</v>
      </c>
      <c r="S96" s="97">
        <v>86682</v>
      </c>
      <c r="T96" s="62">
        <v>8214</v>
      </c>
      <c r="U96" s="56">
        <v>96783</v>
      </c>
      <c r="V96" s="85">
        <v>8403</v>
      </c>
      <c r="W96" s="56">
        <v>99849</v>
      </c>
      <c r="X96" s="85">
        <v>9987</v>
      </c>
      <c r="Y96" s="56">
        <v>82201</v>
      </c>
      <c r="Z96" s="98">
        <v>7011</v>
      </c>
      <c r="AA96" s="56">
        <v>74674</v>
      </c>
      <c r="AB96" s="98">
        <v>8002</v>
      </c>
      <c r="AC96" s="79">
        <v>76840</v>
      </c>
      <c r="AD96" s="109">
        <v>10807</v>
      </c>
      <c r="AE96" s="111">
        <v>58861</v>
      </c>
      <c r="AF96" s="121">
        <v>6586</v>
      </c>
      <c r="AG96" s="116">
        <v>62795</v>
      </c>
      <c r="AH96" s="122">
        <v>6441</v>
      </c>
      <c r="AI96" s="116">
        <v>60809</v>
      </c>
      <c r="AJ96" s="122">
        <v>7095</v>
      </c>
      <c r="AK96" s="116">
        <v>59727</v>
      </c>
      <c r="AL96" s="117">
        <v>7412</v>
      </c>
    </row>
    <row r="97" spans="1:38" x14ac:dyDescent="0.25">
      <c r="A97" s="7" t="s">
        <v>210</v>
      </c>
      <c r="B97" s="42">
        <v>54561</v>
      </c>
      <c r="C97" s="41">
        <v>64110</v>
      </c>
      <c r="D97" s="42">
        <v>6776</v>
      </c>
      <c r="E97" s="41">
        <v>54728</v>
      </c>
      <c r="F97" s="42">
        <v>5427</v>
      </c>
      <c r="G97" s="41">
        <v>66077</v>
      </c>
      <c r="H97" s="42">
        <v>6893</v>
      </c>
      <c r="I97" s="41">
        <v>60827</v>
      </c>
      <c r="J97" s="43">
        <v>5734</v>
      </c>
      <c r="K97" s="41">
        <v>59554</v>
      </c>
      <c r="L97" s="42">
        <v>5844</v>
      </c>
      <c r="M97" s="96">
        <v>64697</v>
      </c>
      <c r="N97" s="42">
        <v>6812</v>
      </c>
      <c r="O97" s="41">
        <v>74902</v>
      </c>
      <c r="P97" s="44">
        <v>6522</v>
      </c>
      <c r="Q97" s="41">
        <v>78934</v>
      </c>
      <c r="R97" s="44">
        <v>9024</v>
      </c>
      <c r="S97" s="97">
        <v>85737</v>
      </c>
      <c r="T97" s="62">
        <v>9736</v>
      </c>
      <c r="U97" s="56">
        <v>82681</v>
      </c>
      <c r="V97" s="85">
        <v>6286</v>
      </c>
      <c r="W97" s="56">
        <v>96694</v>
      </c>
      <c r="X97" s="85">
        <v>8628</v>
      </c>
      <c r="Y97" s="56">
        <v>104234</v>
      </c>
      <c r="Z97" s="98">
        <v>9364</v>
      </c>
      <c r="AA97" s="56">
        <v>111766</v>
      </c>
      <c r="AB97" s="98">
        <v>9109</v>
      </c>
      <c r="AC97" s="79">
        <v>92514</v>
      </c>
      <c r="AD97" s="109">
        <v>8931</v>
      </c>
      <c r="AE97" s="111">
        <v>106608</v>
      </c>
      <c r="AF97" s="121">
        <v>9739</v>
      </c>
      <c r="AG97" s="116">
        <v>109604</v>
      </c>
      <c r="AH97" s="122">
        <v>9167</v>
      </c>
      <c r="AI97" s="116">
        <v>110697</v>
      </c>
      <c r="AJ97" s="122">
        <v>9778</v>
      </c>
      <c r="AK97" s="116">
        <v>121907</v>
      </c>
      <c r="AL97" s="117">
        <v>11893</v>
      </c>
    </row>
    <row r="98" spans="1:38" s="3" customFormat="1" ht="13" x14ac:dyDescent="0.3">
      <c r="A98" s="7" t="s">
        <v>211</v>
      </c>
      <c r="B98" s="42">
        <v>78378</v>
      </c>
      <c r="C98" s="41">
        <v>88826</v>
      </c>
      <c r="D98" s="42">
        <v>6865</v>
      </c>
      <c r="E98" s="41">
        <v>93673</v>
      </c>
      <c r="F98" s="42">
        <v>7587</v>
      </c>
      <c r="G98" s="41">
        <v>105225</v>
      </c>
      <c r="H98" s="42">
        <v>8152</v>
      </c>
      <c r="I98" s="41">
        <v>105350</v>
      </c>
      <c r="J98" s="43">
        <v>7390</v>
      </c>
      <c r="K98" s="41">
        <v>106271</v>
      </c>
      <c r="L98" s="43">
        <v>7266</v>
      </c>
      <c r="M98" s="96">
        <v>96760</v>
      </c>
      <c r="N98" s="42">
        <v>7101</v>
      </c>
      <c r="O98" s="41">
        <v>107948</v>
      </c>
      <c r="P98" s="44">
        <v>7162</v>
      </c>
      <c r="Q98" s="41">
        <v>109667</v>
      </c>
      <c r="R98" s="44">
        <v>6733</v>
      </c>
      <c r="S98" s="97">
        <v>109408</v>
      </c>
      <c r="T98" s="62">
        <v>6842</v>
      </c>
      <c r="U98" s="56">
        <v>116336</v>
      </c>
      <c r="V98" s="85">
        <v>8283</v>
      </c>
      <c r="W98" s="56">
        <v>120745</v>
      </c>
      <c r="X98" s="85">
        <v>7932</v>
      </c>
      <c r="Y98" s="56">
        <v>117366</v>
      </c>
      <c r="Z98" s="98">
        <v>8591</v>
      </c>
      <c r="AA98" s="56">
        <v>126494</v>
      </c>
      <c r="AB98" s="98">
        <v>7615</v>
      </c>
      <c r="AC98" s="79">
        <v>117291</v>
      </c>
      <c r="AD98" s="109">
        <v>7171</v>
      </c>
      <c r="AE98" s="111">
        <v>140494</v>
      </c>
      <c r="AF98" s="121">
        <v>9393</v>
      </c>
      <c r="AG98" s="116">
        <v>151451</v>
      </c>
      <c r="AH98" s="122">
        <v>10516</v>
      </c>
      <c r="AI98" s="116">
        <v>156956</v>
      </c>
      <c r="AJ98" s="122">
        <v>9758</v>
      </c>
      <c r="AK98" s="116">
        <v>184010</v>
      </c>
      <c r="AL98" s="117">
        <v>12961</v>
      </c>
    </row>
    <row r="99" spans="1:38" s="3" customFormat="1" ht="13" x14ac:dyDescent="0.3">
      <c r="A99" s="130" t="s">
        <v>370</v>
      </c>
      <c r="B99" s="42" t="s">
        <v>335</v>
      </c>
      <c r="C99" s="41" t="s">
        <v>335</v>
      </c>
      <c r="D99" s="42" t="s">
        <v>335</v>
      </c>
      <c r="E99" s="41" t="s">
        <v>335</v>
      </c>
      <c r="F99" s="42" t="s">
        <v>335</v>
      </c>
      <c r="G99" s="41" t="s">
        <v>335</v>
      </c>
      <c r="H99" s="42" t="s">
        <v>335</v>
      </c>
      <c r="I99" s="41" t="s">
        <v>335</v>
      </c>
      <c r="J99" s="42" t="s">
        <v>335</v>
      </c>
      <c r="K99" s="41" t="s">
        <v>335</v>
      </c>
      <c r="L99" s="42" t="s">
        <v>335</v>
      </c>
      <c r="M99" s="41" t="s">
        <v>335</v>
      </c>
      <c r="N99" s="42" t="s">
        <v>335</v>
      </c>
      <c r="O99" s="41" t="s">
        <v>335</v>
      </c>
      <c r="P99" s="42" t="s">
        <v>335</v>
      </c>
      <c r="Q99" s="41" t="s">
        <v>335</v>
      </c>
      <c r="R99" s="42" t="s">
        <v>335</v>
      </c>
      <c r="S99" s="41" t="s">
        <v>335</v>
      </c>
      <c r="T99" s="42" t="s">
        <v>335</v>
      </c>
      <c r="U99" s="41" t="s">
        <v>335</v>
      </c>
      <c r="V99" s="42" t="s">
        <v>335</v>
      </c>
      <c r="W99" s="41" t="s">
        <v>335</v>
      </c>
      <c r="X99" s="42" t="s">
        <v>335</v>
      </c>
      <c r="Y99" s="41" t="s">
        <v>335</v>
      </c>
      <c r="Z99" s="42" t="s">
        <v>335</v>
      </c>
      <c r="AA99" s="41" t="s">
        <v>335</v>
      </c>
      <c r="AB99" s="42" t="s">
        <v>335</v>
      </c>
      <c r="AC99" s="41" t="s">
        <v>335</v>
      </c>
      <c r="AD99" s="42" t="s">
        <v>335</v>
      </c>
      <c r="AE99" s="41" t="s">
        <v>335</v>
      </c>
      <c r="AF99" s="42" t="s">
        <v>335</v>
      </c>
      <c r="AG99" s="116">
        <v>24587</v>
      </c>
      <c r="AH99" s="122">
        <v>3935</v>
      </c>
      <c r="AI99" s="116">
        <v>26444</v>
      </c>
      <c r="AJ99" s="122">
        <v>3395</v>
      </c>
      <c r="AK99" s="116">
        <v>33913</v>
      </c>
      <c r="AL99" s="117">
        <v>3601</v>
      </c>
    </row>
    <row r="100" spans="1:38" s="5" customFormat="1" ht="13" x14ac:dyDescent="0.3">
      <c r="A100" s="7" t="s">
        <v>291</v>
      </c>
      <c r="B100" s="42">
        <v>18000</v>
      </c>
      <c r="C100" s="41" t="s">
        <v>335</v>
      </c>
      <c r="D100" s="42"/>
      <c r="E100" s="41" t="s">
        <v>335</v>
      </c>
      <c r="F100" s="42"/>
      <c r="G100" s="41" t="s">
        <v>335</v>
      </c>
      <c r="H100" s="42"/>
      <c r="I100" s="41">
        <v>38079</v>
      </c>
      <c r="J100" s="43">
        <v>5910</v>
      </c>
      <c r="K100" s="41">
        <v>40276</v>
      </c>
      <c r="L100" s="42">
        <v>6650</v>
      </c>
      <c r="M100" s="96">
        <v>44096</v>
      </c>
      <c r="N100" s="42">
        <v>6084</v>
      </c>
      <c r="O100" s="41">
        <v>41234</v>
      </c>
      <c r="P100" s="44">
        <v>4966</v>
      </c>
      <c r="Q100" s="41">
        <v>40548</v>
      </c>
      <c r="R100" s="44">
        <v>5815</v>
      </c>
      <c r="S100" s="97">
        <v>44280</v>
      </c>
      <c r="T100" s="62">
        <v>6067</v>
      </c>
      <c r="U100" s="56">
        <v>44337</v>
      </c>
      <c r="V100" s="85">
        <v>6088</v>
      </c>
      <c r="W100" s="56">
        <v>61680</v>
      </c>
      <c r="X100" s="85">
        <v>7744</v>
      </c>
      <c r="Y100" s="56">
        <v>60608</v>
      </c>
      <c r="Z100" s="98">
        <v>7135</v>
      </c>
      <c r="AA100" s="56">
        <v>62422</v>
      </c>
      <c r="AB100" s="98">
        <v>7780</v>
      </c>
      <c r="AC100" s="79">
        <v>58627</v>
      </c>
      <c r="AD100" s="109">
        <v>7988</v>
      </c>
      <c r="AE100" s="111">
        <v>69362</v>
      </c>
      <c r="AF100" s="121">
        <v>8568</v>
      </c>
      <c r="AG100" s="116">
        <v>70228</v>
      </c>
      <c r="AH100" s="122">
        <v>8600</v>
      </c>
      <c r="AI100" s="116">
        <v>71471</v>
      </c>
      <c r="AJ100" s="122">
        <v>9215</v>
      </c>
      <c r="AK100" s="116">
        <v>79819</v>
      </c>
      <c r="AL100" s="117">
        <v>10007</v>
      </c>
    </row>
    <row r="101" spans="1:38" s="3" customFormat="1" ht="13" x14ac:dyDescent="0.3">
      <c r="A101" s="28" t="s">
        <v>258</v>
      </c>
      <c r="B101" s="46">
        <f>B87-SUM(B88:B100)</f>
        <v>22069</v>
      </c>
      <c r="C101" s="45">
        <v>202104</v>
      </c>
      <c r="D101" s="46">
        <v>13189</v>
      </c>
      <c r="E101" s="45">
        <v>204884</v>
      </c>
      <c r="F101" s="46">
        <v>10845</v>
      </c>
      <c r="G101" s="45">
        <v>205355</v>
      </c>
      <c r="H101" s="46">
        <v>11632</v>
      </c>
      <c r="I101" s="45">
        <v>63230</v>
      </c>
      <c r="J101" s="47">
        <v>5637</v>
      </c>
      <c r="K101" s="45">
        <v>65164</v>
      </c>
      <c r="L101" s="47">
        <v>6714</v>
      </c>
      <c r="M101" s="100">
        <v>69505</v>
      </c>
      <c r="N101" s="46">
        <v>7348</v>
      </c>
      <c r="O101" s="45">
        <v>68762</v>
      </c>
      <c r="P101" s="48">
        <v>5477</v>
      </c>
      <c r="Q101" s="45">
        <v>72722</v>
      </c>
      <c r="R101" s="48">
        <v>6936</v>
      </c>
      <c r="S101" s="124">
        <v>80918</v>
      </c>
      <c r="T101" s="125">
        <v>7166</v>
      </c>
      <c r="U101" s="123">
        <v>83981</v>
      </c>
      <c r="V101" s="151">
        <v>7429</v>
      </c>
      <c r="W101" s="123">
        <v>82552</v>
      </c>
      <c r="X101" s="151">
        <v>6087</v>
      </c>
      <c r="Y101" s="123">
        <v>88679</v>
      </c>
      <c r="Z101" s="152">
        <v>7575</v>
      </c>
      <c r="AA101" s="123">
        <v>86647</v>
      </c>
      <c r="AB101" s="152">
        <v>6252</v>
      </c>
      <c r="AC101" s="153">
        <v>103559</v>
      </c>
      <c r="AD101" s="154">
        <v>6893</v>
      </c>
      <c r="AE101" s="155">
        <v>104787</v>
      </c>
      <c r="AF101" s="156">
        <v>8027</v>
      </c>
      <c r="AG101" s="155">
        <v>24785</v>
      </c>
      <c r="AH101" s="156">
        <v>2919</v>
      </c>
      <c r="AI101" s="116">
        <v>23109</v>
      </c>
      <c r="AJ101" s="122">
        <v>3797</v>
      </c>
      <c r="AK101" s="116">
        <v>26364</v>
      </c>
      <c r="AL101" s="117">
        <v>3135</v>
      </c>
    </row>
    <row r="102" spans="1:38" s="3" customFormat="1" ht="13" x14ac:dyDescent="0.3">
      <c r="A102" s="6" t="s">
        <v>272</v>
      </c>
      <c r="B102" s="38">
        <v>38652</v>
      </c>
      <c r="C102" s="37">
        <v>38968</v>
      </c>
      <c r="D102" s="38">
        <v>5464</v>
      </c>
      <c r="E102" s="37">
        <v>41992</v>
      </c>
      <c r="F102" s="38">
        <v>5481</v>
      </c>
      <c r="G102" s="37">
        <v>34408</v>
      </c>
      <c r="H102" s="38">
        <v>4817</v>
      </c>
      <c r="I102" s="37">
        <v>44407</v>
      </c>
      <c r="J102" s="39">
        <v>6807</v>
      </c>
      <c r="K102" s="37">
        <v>43165</v>
      </c>
      <c r="L102" s="38">
        <v>4416</v>
      </c>
      <c r="M102" s="94">
        <v>40713</v>
      </c>
      <c r="N102" s="38">
        <v>5332</v>
      </c>
      <c r="O102" s="37">
        <v>45634</v>
      </c>
      <c r="P102" s="40">
        <v>4940</v>
      </c>
      <c r="Q102" s="37">
        <v>45449</v>
      </c>
      <c r="R102" s="40">
        <v>4488</v>
      </c>
      <c r="S102" s="95">
        <v>53760</v>
      </c>
      <c r="T102" s="61">
        <v>5821</v>
      </c>
      <c r="U102" s="58">
        <v>48538</v>
      </c>
      <c r="V102" s="84">
        <v>4922</v>
      </c>
      <c r="W102" s="58">
        <v>47754</v>
      </c>
      <c r="X102" s="84">
        <v>5341</v>
      </c>
      <c r="Y102" s="58">
        <v>49046</v>
      </c>
      <c r="Z102" s="92">
        <v>5404</v>
      </c>
      <c r="AA102" s="58">
        <v>58147</v>
      </c>
      <c r="AB102" s="92">
        <v>5534</v>
      </c>
      <c r="AC102" s="80">
        <v>58774</v>
      </c>
      <c r="AD102" s="110">
        <v>7388</v>
      </c>
      <c r="AE102" s="114">
        <v>54572</v>
      </c>
      <c r="AF102" s="120">
        <v>5571</v>
      </c>
      <c r="AG102" s="114">
        <v>54966</v>
      </c>
      <c r="AH102" s="120">
        <v>5506</v>
      </c>
      <c r="AI102" s="114">
        <v>60839</v>
      </c>
      <c r="AJ102" s="120">
        <v>5571</v>
      </c>
      <c r="AK102" s="114">
        <v>69308</v>
      </c>
      <c r="AL102" s="115">
        <v>8400</v>
      </c>
    </row>
    <row r="103" spans="1:38" s="5" customFormat="1" ht="13" x14ac:dyDescent="0.3">
      <c r="A103" s="4" t="s">
        <v>318</v>
      </c>
      <c r="B103" s="34">
        <v>881300</v>
      </c>
      <c r="C103" s="33">
        <v>1375676</v>
      </c>
      <c r="D103" s="34">
        <v>29935</v>
      </c>
      <c r="E103" s="33">
        <v>1419317</v>
      </c>
      <c r="F103" s="34">
        <v>33778</v>
      </c>
      <c r="G103" s="33">
        <v>1435996</v>
      </c>
      <c r="H103" s="34">
        <v>31982</v>
      </c>
      <c r="I103" s="33">
        <v>1492785</v>
      </c>
      <c r="J103" s="35">
        <v>33747</v>
      </c>
      <c r="K103" s="33">
        <v>1606914</v>
      </c>
      <c r="L103" s="34">
        <v>32680</v>
      </c>
      <c r="M103" s="90">
        <v>1664414</v>
      </c>
      <c r="N103" s="34">
        <v>29863</v>
      </c>
      <c r="O103" s="33">
        <v>1723895</v>
      </c>
      <c r="P103" s="36">
        <v>33353</v>
      </c>
      <c r="Q103" s="33">
        <v>1825326</v>
      </c>
      <c r="R103" s="36">
        <v>37011</v>
      </c>
      <c r="S103" s="91">
        <v>1931203</v>
      </c>
      <c r="T103" s="60">
        <v>35812</v>
      </c>
      <c r="U103" s="58">
        <v>2062257</v>
      </c>
      <c r="V103" s="84">
        <v>42104</v>
      </c>
      <c r="W103" s="58">
        <v>2141197</v>
      </c>
      <c r="X103" s="84">
        <v>36769</v>
      </c>
      <c r="Y103" s="58">
        <v>2293028</v>
      </c>
      <c r="Z103" s="92">
        <v>41979</v>
      </c>
      <c r="AA103" s="58">
        <v>2403564</v>
      </c>
      <c r="AB103" s="92">
        <v>48274</v>
      </c>
      <c r="AC103" s="80">
        <v>2475118</v>
      </c>
      <c r="AD103" s="110">
        <v>47518</v>
      </c>
      <c r="AE103" s="114">
        <v>2597894</v>
      </c>
      <c r="AF103" s="120">
        <v>48512</v>
      </c>
      <c r="AG103" s="114">
        <v>2752965</v>
      </c>
      <c r="AH103" s="120">
        <v>46807</v>
      </c>
      <c r="AI103" s="114">
        <v>2791326</v>
      </c>
      <c r="AJ103" s="120">
        <v>52071</v>
      </c>
      <c r="AK103" s="114">
        <v>2968817</v>
      </c>
      <c r="AL103" s="115">
        <v>50968</v>
      </c>
    </row>
    <row r="104" spans="1:38" s="3" customFormat="1" ht="13" x14ac:dyDescent="0.3">
      <c r="A104" s="6" t="s">
        <v>319</v>
      </c>
      <c r="B104" s="38">
        <v>213299</v>
      </c>
      <c r="C104" s="37">
        <v>360829</v>
      </c>
      <c r="D104" s="38">
        <v>15443</v>
      </c>
      <c r="E104" s="37">
        <v>386225</v>
      </c>
      <c r="F104" s="38">
        <v>19357</v>
      </c>
      <c r="G104" s="37">
        <v>386996</v>
      </c>
      <c r="H104" s="38">
        <v>15969</v>
      </c>
      <c r="I104" s="37">
        <v>423298</v>
      </c>
      <c r="J104" s="39">
        <v>21676</v>
      </c>
      <c r="K104" s="37">
        <v>475832</v>
      </c>
      <c r="L104" s="38">
        <v>19579</v>
      </c>
      <c r="M104" s="94">
        <v>488088</v>
      </c>
      <c r="N104" s="38">
        <v>18192</v>
      </c>
      <c r="O104" s="37">
        <v>509581</v>
      </c>
      <c r="P104" s="40">
        <v>17863</v>
      </c>
      <c r="Q104" s="37">
        <v>530019</v>
      </c>
      <c r="R104" s="40">
        <v>18606</v>
      </c>
      <c r="S104" s="95">
        <v>592060</v>
      </c>
      <c r="T104" s="61">
        <v>18331</v>
      </c>
      <c r="U104" s="58">
        <v>612560</v>
      </c>
      <c r="V104" s="84">
        <v>21605</v>
      </c>
      <c r="W104" s="58">
        <v>636165</v>
      </c>
      <c r="X104" s="84">
        <v>19669</v>
      </c>
      <c r="Y104" s="58">
        <v>693784</v>
      </c>
      <c r="Z104" s="92">
        <v>22017</v>
      </c>
      <c r="AA104" s="58">
        <v>730497</v>
      </c>
      <c r="AB104" s="92">
        <v>24541</v>
      </c>
      <c r="AC104" s="80">
        <v>736939</v>
      </c>
      <c r="AD104" s="110">
        <v>27037</v>
      </c>
      <c r="AE104" s="114">
        <v>724604</v>
      </c>
      <c r="AF104" s="120">
        <v>24509</v>
      </c>
      <c r="AG104" s="114">
        <v>812047</v>
      </c>
      <c r="AH104" s="120">
        <v>27300</v>
      </c>
      <c r="AI104" s="114">
        <v>793251</v>
      </c>
      <c r="AJ104" s="120">
        <v>29477</v>
      </c>
      <c r="AK104" s="114">
        <v>859918</v>
      </c>
      <c r="AL104" s="115">
        <v>31860</v>
      </c>
    </row>
    <row r="105" spans="1:38" x14ac:dyDescent="0.25">
      <c r="A105" s="130" t="s">
        <v>292</v>
      </c>
      <c r="B105" s="42">
        <v>17000</v>
      </c>
      <c r="C105" s="41" t="s">
        <v>335</v>
      </c>
      <c r="D105" s="42"/>
      <c r="E105" s="41" t="s">
        <v>335</v>
      </c>
      <c r="F105" s="42"/>
      <c r="G105" s="41" t="s">
        <v>335</v>
      </c>
      <c r="H105" s="42"/>
      <c r="I105" s="41">
        <v>23840</v>
      </c>
      <c r="J105" s="43">
        <v>5303</v>
      </c>
      <c r="K105" s="41">
        <v>29681</v>
      </c>
      <c r="L105" s="42">
        <v>4628</v>
      </c>
      <c r="M105" s="96">
        <v>34876</v>
      </c>
      <c r="N105" s="42">
        <v>5981</v>
      </c>
      <c r="O105" s="41">
        <v>29438</v>
      </c>
      <c r="P105" s="44">
        <v>4360</v>
      </c>
      <c r="Q105" s="41">
        <v>33930</v>
      </c>
      <c r="R105" s="44">
        <v>6197</v>
      </c>
      <c r="S105" s="97">
        <v>36967</v>
      </c>
      <c r="T105" s="62">
        <v>4050</v>
      </c>
      <c r="U105" s="56">
        <v>39063</v>
      </c>
      <c r="V105" s="85">
        <v>5274</v>
      </c>
      <c r="W105" s="56">
        <v>43010</v>
      </c>
      <c r="X105" s="85">
        <v>5968</v>
      </c>
      <c r="Y105" s="56">
        <v>49134</v>
      </c>
      <c r="Z105" s="98">
        <v>6035</v>
      </c>
      <c r="AA105" s="56">
        <v>45110</v>
      </c>
      <c r="AB105" s="98">
        <v>5860</v>
      </c>
      <c r="AC105" s="79">
        <v>49355</v>
      </c>
      <c r="AD105" s="109">
        <v>7553</v>
      </c>
      <c r="AE105" s="111">
        <v>47449</v>
      </c>
      <c r="AF105" s="121">
        <v>7015</v>
      </c>
      <c r="AG105" s="116">
        <v>49218</v>
      </c>
      <c r="AH105" s="122">
        <v>7140</v>
      </c>
      <c r="AI105" s="116">
        <v>49755</v>
      </c>
      <c r="AJ105" s="122">
        <v>6681</v>
      </c>
      <c r="AK105" s="116">
        <v>45170</v>
      </c>
      <c r="AL105" s="117">
        <v>7416</v>
      </c>
    </row>
    <row r="106" spans="1:38" s="3" customFormat="1" ht="13" x14ac:dyDescent="0.3">
      <c r="A106" s="7" t="s">
        <v>213</v>
      </c>
      <c r="B106" s="42">
        <v>69531</v>
      </c>
      <c r="C106" s="41">
        <v>126748</v>
      </c>
      <c r="D106" s="42">
        <v>10628</v>
      </c>
      <c r="E106" s="41">
        <v>134547</v>
      </c>
      <c r="F106" s="42">
        <v>11108</v>
      </c>
      <c r="G106" s="41">
        <v>137012</v>
      </c>
      <c r="H106" s="42">
        <v>9845</v>
      </c>
      <c r="I106" s="41">
        <v>148221</v>
      </c>
      <c r="J106" s="43">
        <v>10848</v>
      </c>
      <c r="K106" s="41">
        <v>173592</v>
      </c>
      <c r="L106" s="43">
        <v>12863</v>
      </c>
      <c r="M106" s="96">
        <v>162044</v>
      </c>
      <c r="N106" s="42">
        <v>10886</v>
      </c>
      <c r="O106" s="41">
        <v>200503</v>
      </c>
      <c r="P106" s="44">
        <v>13552</v>
      </c>
      <c r="Q106" s="41">
        <v>195805</v>
      </c>
      <c r="R106" s="44">
        <v>11650</v>
      </c>
      <c r="S106" s="97">
        <v>214530</v>
      </c>
      <c r="T106" s="62">
        <v>11301</v>
      </c>
      <c r="U106" s="56">
        <v>228745</v>
      </c>
      <c r="V106" s="85">
        <v>13680</v>
      </c>
      <c r="W106" s="56">
        <v>244924</v>
      </c>
      <c r="X106" s="85">
        <v>13145</v>
      </c>
      <c r="Y106" s="56">
        <v>249991</v>
      </c>
      <c r="Z106" s="98">
        <v>13802</v>
      </c>
      <c r="AA106" s="56">
        <v>278083</v>
      </c>
      <c r="AB106" s="98">
        <v>15434</v>
      </c>
      <c r="AC106" s="79">
        <v>256032</v>
      </c>
      <c r="AD106" s="109">
        <v>17379</v>
      </c>
      <c r="AE106" s="111">
        <v>271847</v>
      </c>
      <c r="AF106" s="121">
        <v>15525</v>
      </c>
      <c r="AG106" s="116">
        <v>293083</v>
      </c>
      <c r="AH106" s="122">
        <v>16821</v>
      </c>
      <c r="AI106" s="116">
        <v>278182</v>
      </c>
      <c r="AJ106" s="122">
        <v>17853</v>
      </c>
      <c r="AK106" s="116">
        <v>304073</v>
      </c>
      <c r="AL106" s="117">
        <v>18341</v>
      </c>
    </row>
    <row r="107" spans="1:38" s="3" customFormat="1" ht="13" x14ac:dyDescent="0.3">
      <c r="A107" s="102" t="s">
        <v>259</v>
      </c>
      <c r="B107" s="42">
        <v>41081</v>
      </c>
      <c r="C107" s="41">
        <v>79111</v>
      </c>
      <c r="D107" s="42">
        <v>7323</v>
      </c>
      <c r="E107" s="41">
        <v>80595</v>
      </c>
      <c r="F107" s="42">
        <v>8259</v>
      </c>
      <c r="G107" s="41">
        <v>83489</v>
      </c>
      <c r="H107" s="42">
        <v>7862</v>
      </c>
      <c r="I107" s="41">
        <v>87267</v>
      </c>
      <c r="J107" s="43">
        <v>8088</v>
      </c>
      <c r="K107" s="41">
        <v>88519</v>
      </c>
      <c r="L107" s="42">
        <v>8659</v>
      </c>
      <c r="M107" s="96">
        <v>102561</v>
      </c>
      <c r="N107" s="49">
        <v>9314</v>
      </c>
      <c r="O107" s="41">
        <v>106727</v>
      </c>
      <c r="P107" s="44">
        <v>7699</v>
      </c>
      <c r="Q107" s="41">
        <v>110678</v>
      </c>
      <c r="R107" s="44">
        <v>8289</v>
      </c>
      <c r="S107" s="97">
        <v>121300</v>
      </c>
      <c r="T107" s="62">
        <v>9391</v>
      </c>
      <c r="U107" s="56">
        <v>129905</v>
      </c>
      <c r="V107" s="85">
        <v>10130</v>
      </c>
      <c r="W107" s="56">
        <v>129670</v>
      </c>
      <c r="X107" s="85">
        <v>9527</v>
      </c>
      <c r="Y107" s="56">
        <v>138150</v>
      </c>
      <c r="Z107" s="98">
        <v>9502</v>
      </c>
      <c r="AA107" s="56">
        <v>146560</v>
      </c>
      <c r="AB107" s="98">
        <v>11428</v>
      </c>
      <c r="AC107" s="79">
        <v>153414</v>
      </c>
      <c r="AD107" s="109">
        <v>11944</v>
      </c>
      <c r="AE107" s="111">
        <v>154062</v>
      </c>
      <c r="AF107" s="121">
        <v>12665</v>
      </c>
      <c r="AG107" s="116">
        <v>168915</v>
      </c>
      <c r="AH107" s="122">
        <v>11111</v>
      </c>
      <c r="AI107" s="116">
        <v>174734</v>
      </c>
      <c r="AJ107" s="122">
        <v>13665</v>
      </c>
      <c r="AK107" s="116">
        <v>181766</v>
      </c>
      <c r="AL107" s="117">
        <v>12929</v>
      </c>
    </row>
    <row r="108" spans="1:38" s="3" customFormat="1" ht="13" x14ac:dyDescent="0.3">
      <c r="A108" s="131" t="s">
        <v>333</v>
      </c>
      <c r="B108" s="42">
        <v>36000</v>
      </c>
      <c r="C108" s="41" t="s">
        <v>335</v>
      </c>
      <c r="D108" s="42" t="s">
        <v>335</v>
      </c>
      <c r="E108" s="41" t="s">
        <v>335</v>
      </c>
      <c r="F108" s="42" t="s">
        <v>335</v>
      </c>
      <c r="G108" s="41" t="s">
        <v>335</v>
      </c>
      <c r="H108" s="42" t="s">
        <v>335</v>
      </c>
      <c r="I108" s="41" t="s">
        <v>335</v>
      </c>
      <c r="J108" s="42" t="s">
        <v>335</v>
      </c>
      <c r="K108" s="41" t="s">
        <v>335</v>
      </c>
      <c r="L108" s="42" t="s">
        <v>335</v>
      </c>
      <c r="M108" s="41" t="s">
        <v>335</v>
      </c>
      <c r="N108" s="42" t="s">
        <v>335</v>
      </c>
      <c r="O108" s="41" t="s">
        <v>335</v>
      </c>
      <c r="P108" s="42" t="s">
        <v>335</v>
      </c>
      <c r="Q108" s="41" t="s">
        <v>335</v>
      </c>
      <c r="R108" s="42" t="s">
        <v>335</v>
      </c>
      <c r="S108" s="41" t="s">
        <v>335</v>
      </c>
      <c r="T108" s="42" t="s">
        <v>335</v>
      </c>
      <c r="U108" s="56">
        <v>89153</v>
      </c>
      <c r="V108" s="85">
        <v>7277</v>
      </c>
      <c r="W108" s="56">
        <v>93020</v>
      </c>
      <c r="X108" s="85">
        <v>7623</v>
      </c>
      <c r="Y108" s="56">
        <v>106525</v>
      </c>
      <c r="Z108" s="98">
        <v>10726</v>
      </c>
      <c r="AA108" s="56">
        <v>103377</v>
      </c>
      <c r="AB108" s="98">
        <v>8746</v>
      </c>
      <c r="AC108" s="79">
        <v>114607</v>
      </c>
      <c r="AD108" s="109">
        <v>12006</v>
      </c>
      <c r="AE108" s="111">
        <v>97695</v>
      </c>
      <c r="AF108" s="121">
        <v>9633</v>
      </c>
      <c r="AG108" s="116">
        <v>100105</v>
      </c>
      <c r="AH108" s="122">
        <v>11122</v>
      </c>
      <c r="AI108" s="116">
        <v>92401</v>
      </c>
      <c r="AJ108" s="122">
        <v>10509</v>
      </c>
      <c r="AK108" s="116">
        <v>98079</v>
      </c>
      <c r="AL108" s="117">
        <v>9741</v>
      </c>
    </row>
    <row r="109" spans="1:38" s="3" customFormat="1" ht="13" x14ac:dyDescent="0.3">
      <c r="A109" s="131" t="s">
        <v>368</v>
      </c>
      <c r="B109" s="42">
        <v>11000</v>
      </c>
      <c r="C109" s="41" t="s">
        <v>335</v>
      </c>
      <c r="D109" s="42" t="s">
        <v>335</v>
      </c>
      <c r="E109" s="41" t="s">
        <v>335</v>
      </c>
      <c r="F109" s="42" t="s">
        <v>335</v>
      </c>
      <c r="G109" s="41" t="s">
        <v>335</v>
      </c>
      <c r="H109" s="42" t="s">
        <v>335</v>
      </c>
      <c r="I109" s="41" t="s">
        <v>335</v>
      </c>
      <c r="J109" s="42" t="s">
        <v>335</v>
      </c>
      <c r="K109" s="41" t="s">
        <v>335</v>
      </c>
      <c r="L109" s="42" t="s">
        <v>335</v>
      </c>
      <c r="M109" s="41" t="s">
        <v>335</v>
      </c>
      <c r="N109" s="42" t="s">
        <v>335</v>
      </c>
      <c r="O109" s="41" t="s">
        <v>335</v>
      </c>
      <c r="P109" s="42" t="s">
        <v>335</v>
      </c>
      <c r="Q109" s="41" t="s">
        <v>335</v>
      </c>
      <c r="R109" s="42" t="s">
        <v>335</v>
      </c>
      <c r="S109" s="41" t="s">
        <v>335</v>
      </c>
      <c r="T109" s="42" t="s">
        <v>335</v>
      </c>
      <c r="U109" s="41" t="s">
        <v>335</v>
      </c>
      <c r="V109" s="42" t="s">
        <v>335</v>
      </c>
      <c r="W109" s="41" t="s">
        <v>335</v>
      </c>
      <c r="X109" s="42" t="s">
        <v>335</v>
      </c>
      <c r="Y109" s="41" t="s">
        <v>335</v>
      </c>
      <c r="Z109" s="42" t="s">
        <v>335</v>
      </c>
      <c r="AA109" s="41" t="s">
        <v>335</v>
      </c>
      <c r="AB109" s="42" t="s">
        <v>335</v>
      </c>
      <c r="AC109" s="41" t="s">
        <v>335</v>
      </c>
      <c r="AD109" s="42" t="s">
        <v>335</v>
      </c>
      <c r="AE109" s="41" t="s">
        <v>335</v>
      </c>
      <c r="AF109" s="42" t="s">
        <v>335</v>
      </c>
      <c r="AG109" s="116">
        <v>34469</v>
      </c>
      <c r="AH109" s="122">
        <v>5483</v>
      </c>
      <c r="AI109" s="116">
        <v>40420</v>
      </c>
      <c r="AJ109" s="122">
        <v>5695</v>
      </c>
      <c r="AK109" s="116">
        <v>45689</v>
      </c>
      <c r="AL109" s="117">
        <v>6645</v>
      </c>
    </row>
    <row r="110" spans="1:38" s="3" customFormat="1" ht="13" x14ac:dyDescent="0.3">
      <c r="A110" s="130" t="s">
        <v>350</v>
      </c>
      <c r="B110" s="42">
        <v>12000</v>
      </c>
      <c r="C110" s="41" t="s">
        <v>335</v>
      </c>
      <c r="D110" s="42" t="s">
        <v>335</v>
      </c>
      <c r="E110" s="41" t="s">
        <v>335</v>
      </c>
      <c r="F110" s="42" t="s">
        <v>335</v>
      </c>
      <c r="G110" s="41" t="s">
        <v>335</v>
      </c>
      <c r="H110" s="42" t="s">
        <v>335</v>
      </c>
      <c r="I110" s="41" t="s">
        <v>335</v>
      </c>
      <c r="J110" s="42" t="s">
        <v>335</v>
      </c>
      <c r="K110" s="41" t="s">
        <v>335</v>
      </c>
      <c r="L110" s="42" t="s">
        <v>335</v>
      </c>
      <c r="M110" s="41" t="s">
        <v>335</v>
      </c>
      <c r="N110" s="42" t="s">
        <v>335</v>
      </c>
      <c r="O110" s="41" t="s">
        <v>335</v>
      </c>
      <c r="P110" s="42" t="s">
        <v>335</v>
      </c>
      <c r="Q110" s="41" t="s">
        <v>335</v>
      </c>
      <c r="R110" s="42" t="s">
        <v>335</v>
      </c>
      <c r="S110" s="41" t="s">
        <v>335</v>
      </c>
      <c r="T110" s="42" t="s">
        <v>335</v>
      </c>
      <c r="U110" s="56" t="s">
        <v>335</v>
      </c>
      <c r="V110" s="101" t="s">
        <v>335</v>
      </c>
      <c r="W110" s="56" t="s">
        <v>335</v>
      </c>
      <c r="X110" s="101" t="s">
        <v>335</v>
      </c>
      <c r="Y110" s="56" t="s">
        <v>335</v>
      </c>
      <c r="Z110" s="101" t="s">
        <v>335</v>
      </c>
      <c r="AA110" s="56" t="s">
        <v>335</v>
      </c>
      <c r="AB110" s="101" t="s">
        <v>335</v>
      </c>
      <c r="AC110" s="79">
        <v>44150</v>
      </c>
      <c r="AD110" s="109">
        <v>7289</v>
      </c>
      <c r="AE110" s="111">
        <v>28946</v>
      </c>
      <c r="AF110" s="121">
        <v>4139</v>
      </c>
      <c r="AG110" s="116">
        <v>45516</v>
      </c>
      <c r="AH110" s="122">
        <v>6023</v>
      </c>
      <c r="AI110" s="116">
        <v>49120</v>
      </c>
      <c r="AJ110" s="122">
        <v>7379</v>
      </c>
      <c r="AK110" s="116">
        <v>43611</v>
      </c>
      <c r="AL110" s="117">
        <v>6122</v>
      </c>
    </row>
    <row r="111" spans="1:38" s="3" customFormat="1" ht="13" x14ac:dyDescent="0.3">
      <c r="A111" s="130" t="s">
        <v>351</v>
      </c>
      <c r="B111" s="42">
        <v>11000</v>
      </c>
      <c r="C111" s="41" t="s">
        <v>335</v>
      </c>
      <c r="D111" s="42" t="s">
        <v>335</v>
      </c>
      <c r="E111" s="41" t="s">
        <v>335</v>
      </c>
      <c r="F111" s="42" t="s">
        <v>335</v>
      </c>
      <c r="G111" s="41" t="s">
        <v>335</v>
      </c>
      <c r="H111" s="42" t="s">
        <v>335</v>
      </c>
      <c r="I111" s="41" t="s">
        <v>335</v>
      </c>
      <c r="J111" s="42" t="s">
        <v>335</v>
      </c>
      <c r="K111" s="41" t="s">
        <v>335</v>
      </c>
      <c r="L111" s="42" t="s">
        <v>335</v>
      </c>
      <c r="M111" s="41" t="s">
        <v>335</v>
      </c>
      <c r="N111" s="42" t="s">
        <v>335</v>
      </c>
      <c r="O111" s="41" t="s">
        <v>335</v>
      </c>
      <c r="P111" s="42" t="s">
        <v>335</v>
      </c>
      <c r="Q111" s="41" t="s">
        <v>335</v>
      </c>
      <c r="R111" s="42" t="s">
        <v>335</v>
      </c>
      <c r="S111" s="41" t="s">
        <v>335</v>
      </c>
      <c r="T111" s="42" t="s">
        <v>335</v>
      </c>
      <c r="U111" s="56" t="s">
        <v>335</v>
      </c>
      <c r="V111" s="101" t="s">
        <v>335</v>
      </c>
      <c r="W111" s="56" t="s">
        <v>335</v>
      </c>
      <c r="X111" s="101" t="s">
        <v>335</v>
      </c>
      <c r="Y111" s="56" t="s">
        <v>335</v>
      </c>
      <c r="Z111" s="101" t="s">
        <v>335</v>
      </c>
      <c r="AA111" s="56" t="s">
        <v>335</v>
      </c>
      <c r="AB111" s="101" t="s">
        <v>335</v>
      </c>
      <c r="AC111" s="79">
        <v>20519</v>
      </c>
      <c r="AD111" s="109">
        <v>3076</v>
      </c>
      <c r="AE111" s="111">
        <v>24639</v>
      </c>
      <c r="AF111" s="121">
        <v>4174</v>
      </c>
      <c r="AG111" s="116">
        <v>30886</v>
      </c>
      <c r="AH111" s="122">
        <v>4182</v>
      </c>
      <c r="AI111" s="116">
        <v>24490</v>
      </c>
      <c r="AJ111" s="122">
        <v>4010</v>
      </c>
      <c r="AK111" s="116">
        <v>35156</v>
      </c>
      <c r="AL111" s="117">
        <v>5296</v>
      </c>
    </row>
    <row r="112" spans="1:38" s="3" customFormat="1" ht="13" x14ac:dyDescent="0.3">
      <c r="A112" s="103" t="s">
        <v>260</v>
      </c>
      <c r="B112" s="42">
        <f>B104-SUM(B105:B111)</f>
        <v>15687</v>
      </c>
      <c r="C112" s="41">
        <v>154970</v>
      </c>
      <c r="D112" s="42">
        <v>9435</v>
      </c>
      <c r="E112" s="41">
        <v>171083</v>
      </c>
      <c r="F112" s="42">
        <v>11864</v>
      </c>
      <c r="G112" s="41">
        <v>166495</v>
      </c>
      <c r="H112" s="42">
        <v>9935</v>
      </c>
      <c r="I112" s="41">
        <v>163970</v>
      </c>
      <c r="J112" s="43">
        <v>11349</v>
      </c>
      <c r="K112" s="41">
        <v>184040</v>
      </c>
      <c r="L112" s="42">
        <v>11599</v>
      </c>
      <c r="M112" s="96">
        <v>188607</v>
      </c>
      <c r="N112" s="49">
        <v>10407</v>
      </c>
      <c r="O112" s="41">
        <v>172913</v>
      </c>
      <c r="P112" s="44">
        <v>10552</v>
      </c>
      <c r="Q112" s="41">
        <v>189606</v>
      </c>
      <c r="R112" s="44">
        <v>11311</v>
      </c>
      <c r="S112" s="97">
        <v>219263</v>
      </c>
      <c r="T112" s="62">
        <v>10790</v>
      </c>
      <c r="U112" s="56">
        <v>125694</v>
      </c>
      <c r="V112" s="85">
        <v>9018</v>
      </c>
      <c r="W112" s="56">
        <v>125541</v>
      </c>
      <c r="X112" s="85">
        <v>9596</v>
      </c>
      <c r="Y112" s="56">
        <v>149984</v>
      </c>
      <c r="Z112" s="98">
        <v>9627</v>
      </c>
      <c r="AA112" s="56">
        <v>157367</v>
      </c>
      <c r="AB112" s="98">
        <v>10727</v>
      </c>
      <c r="AC112" s="79">
        <v>98862</v>
      </c>
      <c r="AD112" s="109">
        <v>8693</v>
      </c>
      <c r="AE112" s="111">
        <v>99966</v>
      </c>
      <c r="AF112" s="121">
        <v>8345</v>
      </c>
      <c r="AG112" s="116">
        <v>89855</v>
      </c>
      <c r="AH112" s="122">
        <v>10392</v>
      </c>
      <c r="AI112" s="116">
        <v>84149</v>
      </c>
      <c r="AJ112" s="122">
        <v>8768</v>
      </c>
      <c r="AK112" s="116">
        <v>106374</v>
      </c>
      <c r="AL112" s="117">
        <v>13135</v>
      </c>
    </row>
    <row r="113" spans="1:38" s="3" customFormat="1" ht="13" x14ac:dyDescent="0.3">
      <c r="A113" s="6" t="s">
        <v>214</v>
      </c>
      <c r="B113" s="38">
        <v>26900</v>
      </c>
      <c r="C113" s="37">
        <v>54437</v>
      </c>
      <c r="D113" s="38">
        <v>6633</v>
      </c>
      <c r="E113" s="37">
        <v>56056</v>
      </c>
      <c r="F113" s="38">
        <v>6827</v>
      </c>
      <c r="G113" s="37">
        <v>55317</v>
      </c>
      <c r="H113" s="38">
        <v>7156</v>
      </c>
      <c r="I113" s="37">
        <v>65457</v>
      </c>
      <c r="J113" s="39">
        <v>7198</v>
      </c>
      <c r="K113" s="37">
        <v>88711</v>
      </c>
      <c r="L113" s="39">
        <v>8629</v>
      </c>
      <c r="M113" s="94">
        <v>80479</v>
      </c>
      <c r="N113" s="38">
        <v>8825</v>
      </c>
      <c r="O113" s="37">
        <v>84213</v>
      </c>
      <c r="P113" s="40">
        <v>7832</v>
      </c>
      <c r="Q113" s="37">
        <v>111880</v>
      </c>
      <c r="R113" s="40">
        <v>11127</v>
      </c>
      <c r="S113" s="95">
        <v>110588</v>
      </c>
      <c r="T113" s="61">
        <v>10795</v>
      </c>
      <c r="U113" s="58">
        <v>128584</v>
      </c>
      <c r="V113" s="84">
        <v>11508</v>
      </c>
      <c r="W113" s="58">
        <v>135775</v>
      </c>
      <c r="X113" s="84">
        <v>12362</v>
      </c>
      <c r="Y113" s="58">
        <v>163364</v>
      </c>
      <c r="Z113" s="92">
        <v>12965</v>
      </c>
      <c r="AA113" s="58">
        <v>171371</v>
      </c>
      <c r="AB113" s="92">
        <v>13002</v>
      </c>
      <c r="AC113" s="80">
        <v>195468</v>
      </c>
      <c r="AD113" s="110">
        <v>16275</v>
      </c>
      <c r="AE113" s="114">
        <v>185163</v>
      </c>
      <c r="AF113" s="120">
        <v>13878</v>
      </c>
      <c r="AG113" s="114">
        <v>215943</v>
      </c>
      <c r="AH113" s="120">
        <v>16255</v>
      </c>
      <c r="AI113" s="114">
        <v>223462</v>
      </c>
      <c r="AJ113" s="120">
        <v>16153</v>
      </c>
      <c r="AK113" s="114">
        <v>236919</v>
      </c>
      <c r="AL113" s="115">
        <v>17488</v>
      </c>
    </row>
    <row r="114" spans="1:38" s="3" customFormat="1" ht="13" x14ac:dyDescent="0.3">
      <c r="A114" s="7" t="s">
        <v>305</v>
      </c>
      <c r="B114" s="42">
        <v>12241</v>
      </c>
      <c r="C114" s="41" t="s">
        <v>335</v>
      </c>
      <c r="D114" s="42" t="s">
        <v>335</v>
      </c>
      <c r="E114" s="41" t="s">
        <v>335</v>
      </c>
      <c r="F114" s="42"/>
      <c r="G114" s="41" t="s">
        <v>335</v>
      </c>
      <c r="H114" s="42" t="s">
        <v>335</v>
      </c>
      <c r="I114" s="41" t="s">
        <v>335</v>
      </c>
      <c r="J114" s="42" t="s">
        <v>335</v>
      </c>
      <c r="K114" s="41">
        <v>40649</v>
      </c>
      <c r="L114" s="42">
        <v>5821</v>
      </c>
      <c r="M114" s="96">
        <v>40451</v>
      </c>
      <c r="N114" s="42">
        <v>6283</v>
      </c>
      <c r="O114" s="41">
        <v>36679</v>
      </c>
      <c r="P114" s="44">
        <v>5155</v>
      </c>
      <c r="Q114" s="41">
        <v>46556</v>
      </c>
      <c r="R114" s="44">
        <v>5580</v>
      </c>
      <c r="S114" s="97">
        <v>49695</v>
      </c>
      <c r="T114" s="62">
        <v>5752</v>
      </c>
      <c r="U114" s="56">
        <v>51172</v>
      </c>
      <c r="V114" s="85">
        <v>7568</v>
      </c>
      <c r="W114" s="56">
        <v>49430</v>
      </c>
      <c r="X114" s="85">
        <v>6311</v>
      </c>
      <c r="Y114" s="56">
        <v>56799</v>
      </c>
      <c r="Z114" s="98">
        <v>6398</v>
      </c>
      <c r="AA114" s="56">
        <v>78008</v>
      </c>
      <c r="AB114" s="98">
        <v>8459</v>
      </c>
      <c r="AC114" s="79">
        <v>72634</v>
      </c>
      <c r="AD114" s="109">
        <v>9555</v>
      </c>
      <c r="AE114" s="111">
        <v>77485</v>
      </c>
      <c r="AF114" s="121">
        <v>9992</v>
      </c>
      <c r="AG114" s="116">
        <v>89151</v>
      </c>
      <c r="AH114" s="122">
        <v>9624</v>
      </c>
      <c r="AI114" s="116">
        <v>90749</v>
      </c>
      <c r="AJ114" s="122">
        <v>8921</v>
      </c>
      <c r="AK114" s="116">
        <v>98249</v>
      </c>
      <c r="AL114" s="117">
        <v>11402</v>
      </c>
    </row>
    <row r="115" spans="1:38" s="139" customFormat="1" ht="13" x14ac:dyDescent="0.3">
      <c r="A115" s="130" t="s">
        <v>352</v>
      </c>
      <c r="B115" s="132" t="s">
        <v>335</v>
      </c>
      <c r="C115" s="133" t="s">
        <v>335</v>
      </c>
      <c r="D115" s="134" t="s">
        <v>335</v>
      </c>
      <c r="E115" s="133" t="s">
        <v>335</v>
      </c>
      <c r="F115" s="134" t="s">
        <v>335</v>
      </c>
      <c r="G115" s="133" t="s">
        <v>335</v>
      </c>
      <c r="H115" s="134" t="s">
        <v>335</v>
      </c>
      <c r="I115" s="133" t="s">
        <v>335</v>
      </c>
      <c r="J115" s="134" t="s">
        <v>335</v>
      </c>
      <c r="K115" s="133" t="s">
        <v>335</v>
      </c>
      <c r="L115" s="134" t="s">
        <v>335</v>
      </c>
      <c r="M115" s="133" t="s">
        <v>335</v>
      </c>
      <c r="N115" s="134" t="s">
        <v>335</v>
      </c>
      <c r="O115" s="133" t="s">
        <v>335</v>
      </c>
      <c r="P115" s="134" t="s">
        <v>335</v>
      </c>
      <c r="Q115" s="133" t="s">
        <v>335</v>
      </c>
      <c r="R115" s="134" t="s">
        <v>335</v>
      </c>
      <c r="S115" s="133" t="s">
        <v>335</v>
      </c>
      <c r="T115" s="134" t="s">
        <v>335</v>
      </c>
      <c r="U115" s="133" t="s">
        <v>335</v>
      </c>
      <c r="V115" s="134" t="s">
        <v>335</v>
      </c>
      <c r="W115" s="133" t="s">
        <v>335</v>
      </c>
      <c r="X115" s="134" t="s">
        <v>335</v>
      </c>
      <c r="Y115" s="133" t="s">
        <v>335</v>
      </c>
      <c r="Z115" s="134" t="s">
        <v>335</v>
      </c>
      <c r="AA115" s="133" t="s">
        <v>335</v>
      </c>
      <c r="AB115" s="134" t="s">
        <v>335</v>
      </c>
      <c r="AC115" s="135">
        <v>38932</v>
      </c>
      <c r="AD115" s="136">
        <v>7422</v>
      </c>
      <c r="AE115" s="137">
        <v>34010</v>
      </c>
      <c r="AF115" s="138">
        <v>6853</v>
      </c>
      <c r="AG115" s="137">
        <v>42148</v>
      </c>
      <c r="AH115" s="138">
        <v>7689</v>
      </c>
      <c r="AI115" s="116">
        <v>43066</v>
      </c>
      <c r="AJ115" s="122">
        <v>8110</v>
      </c>
      <c r="AK115" s="116">
        <v>53143</v>
      </c>
      <c r="AL115" s="117">
        <v>9087</v>
      </c>
    </row>
    <row r="116" spans="1:38" s="139" customFormat="1" ht="13" x14ac:dyDescent="0.3">
      <c r="A116" s="130" t="s">
        <v>353</v>
      </c>
      <c r="B116" s="132" t="s">
        <v>335</v>
      </c>
      <c r="C116" s="133" t="s">
        <v>335</v>
      </c>
      <c r="D116" s="134" t="s">
        <v>335</v>
      </c>
      <c r="E116" s="133" t="s">
        <v>335</v>
      </c>
      <c r="F116" s="134" t="s">
        <v>335</v>
      </c>
      <c r="G116" s="133" t="s">
        <v>335</v>
      </c>
      <c r="H116" s="134" t="s">
        <v>335</v>
      </c>
      <c r="I116" s="133" t="s">
        <v>335</v>
      </c>
      <c r="J116" s="134" t="s">
        <v>335</v>
      </c>
      <c r="K116" s="133" t="s">
        <v>335</v>
      </c>
      <c r="L116" s="134" t="s">
        <v>335</v>
      </c>
      <c r="M116" s="133" t="s">
        <v>335</v>
      </c>
      <c r="N116" s="134" t="s">
        <v>335</v>
      </c>
      <c r="O116" s="133" t="s">
        <v>335</v>
      </c>
      <c r="P116" s="134" t="s">
        <v>335</v>
      </c>
      <c r="Q116" s="133" t="s">
        <v>335</v>
      </c>
      <c r="R116" s="134" t="s">
        <v>335</v>
      </c>
      <c r="S116" s="133" t="s">
        <v>335</v>
      </c>
      <c r="T116" s="134" t="s">
        <v>335</v>
      </c>
      <c r="U116" s="133" t="s">
        <v>335</v>
      </c>
      <c r="V116" s="134" t="s">
        <v>335</v>
      </c>
      <c r="W116" s="133" t="s">
        <v>335</v>
      </c>
      <c r="X116" s="134" t="s">
        <v>335</v>
      </c>
      <c r="Y116" s="133" t="s">
        <v>335</v>
      </c>
      <c r="Z116" s="134" t="s">
        <v>335</v>
      </c>
      <c r="AA116" s="133" t="s">
        <v>335</v>
      </c>
      <c r="AB116" s="134" t="s">
        <v>335</v>
      </c>
      <c r="AC116" s="135">
        <v>60512</v>
      </c>
      <c r="AD116" s="136">
        <v>8613</v>
      </c>
      <c r="AE116" s="137">
        <v>54779</v>
      </c>
      <c r="AF116" s="138">
        <v>7289</v>
      </c>
      <c r="AG116" s="137">
        <v>60116</v>
      </c>
      <c r="AH116" s="138">
        <v>7979</v>
      </c>
      <c r="AI116" s="116">
        <v>62547</v>
      </c>
      <c r="AJ116" s="122">
        <v>6675</v>
      </c>
      <c r="AK116" s="116">
        <v>61093</v>
      </c>
      <c r="AL116" s="117">
        <v>8133</v>
      </c>
    </row>
    <row r="117" spans="1:38" s="3" customFormat="1" ht="13" x14ac:dyDescent="0.3">
      <c r="A117" s="28" t="s">
        <v>306</v>
      </c>
      <c r="B117" s="42">
        <f>B113-B114</f>
        <v>14659</v>
      </c>
      <c r="C117" s="56" t="s">
        <v>335</v>
      </c>
      <c r="D117" s="101" t="s">
        <v>335</v>
      </c>
      <c r="E117" s="41" t="s">
        <v>335</v>
      </c>
      <c r="F117" s="42"/>
      <c r="G117" s="41" t="s">
        <v>335</v>
      </c>
      <c r="H117" s="42"/>
      <c r="I117" s="41" t="s">
        <v>335</v>
      </c>
      <c r="J117" s="42"/>
      <c r="K117" s="41">
        <v>48062</v>
      </c>
      <c r="L117" s="42">
        <v>7220</v>
      </c>
      <c r="M117" s="96">
        <v>40028</v>
      </c>
      <c r="N117" s="42">
        <v>6335</v>
      </c>
      <c r="O117" s="41">
        <v>47534</v>
      </c>
      <c r="P117" s="44">
        <v>5550</v>
      </c>
      <c r="Q117" s="41">
        <v>65324</v>
      </c>
      <c r="R117" s="44">
        <v>9244</v>
      </c>
      <c r="S117" s="97">
        <v>60893</v>
      </c>
      <c r="T117" s="62">
        <v>7968</v>
      </c>
      <c r="U117" s="56">
        <v>77412</v>
      </c>
      <c r="V117" s="85">
        <v>9776</v>
      </c>
      <c r="W117" s="56">
        <v>86345</v>
      </c>
      <c r="X117" s="85">
        <v>9985</v>
      </c>
      <c r="Y117" s="56">
        <v>106565</v>
      </c>
      <c r="Z117" s="98">
        <v>10765</v>
      </c>
      <c r="AA117" s="56">
        <v>93363</v>
      </c>
      <c r="AB117" s="98">
        <v>9991</v>
      </c>
      <c r="AC117" s="79">
        <v>23390</v>
      </c>
      <c r="AD117" s="109">
        <v>4567</v>
      </c>
      <c r="AE117" s="111">
        <v>18889</v>
      </c>
      <c r="AF117" s="121">
        <v>4116</v>
      </c>
      <c r="AG117" s="116">
        <v>24528</v>
      </c>
      <c r="AH117" s="122">
        <v>4582</v>
      </c>
      <c r="AI117" s="116">
        <v>27100</v>
      </c>
      <c r="AJ117" s="122">
        <v>5868</v>
      </c>
      <c r="AK117" s="116">
        <v>24434</v>
      </c>
      <c r="AL117" s="117">
        <v>4393</v>
      </c>
    </row>
    <row r="118" spans="1:38" s="3" customFormat="1" ht="13" x14ac:dyDescent="0.3">
      <c r="A118" s="6" t="s">
        <v>320</v>
      </c>
      <c r="B118" s="38">
        <v>190491</v>
      </c>
      <c r="C118" s="37">
        <v>261469</v>
      </c>
      <c r="D118" s="38">
        <v>14397</v>
      </c>
      <c r="E118" s="37">
        <v>274951</v>
      </c>
      <c r="F118" s="38">
        <v>13416</v>
      </c>
      <c r="G118" s="37">
        <v>255942</v>
      </c>
      <c r="H118" s="38">
        <v>13054</v>
      </c>
      <c r="I118" s="37">
        <v>264536</v>
      </c>
      <c r="J118" s="39">
        <v>13792</v>
      </c>
      <c r="K118" s="37">
        <v>280280</v>
      </c>
      <c r="L118" s="38">
        <v>13730</v>
      </c>
      <c r="M118" s="94">
        <v>290234</v>
      </c>
      <c r="N118" s="38">
        <v>11699</v>
      </c>
      <c r="O118" s="37">
        <v>321956</v>
      </c>
      <c r="P118" s="40">
        <v>14115</v>
      </c>
      <c r="Q118" s="37">
        <v>321945</v>
      </c>
      <c r="R118" s="40">
        <v>15417</v>
      </c>
      <c r="S118" s="95">
        <v>322390</v>
      </c>
      <c r="T118" s="61">
        <v>14877</v>
      </c>
      <c r="U118" s="58">
        <v>345832</v>
      </c>
      <c r="V118" s="84">
        <v>15019</v>
      </c>
      <c r="W118" s="58">
        <v>357574</v>
      </c>
      <c r="X118" s="84">
        <v>14729</v>
      </c>
      <c r="Y118" s="58">
        <v>359559</v>
      </c>
      <c r="Z118" s="92">
        <v>16182</v>
      </c>
      <c r="AA118" s="58">
        <v>384439</v>
      </c>
      <c r="AB118" s="92">
        <v>17653</v>
      </c>
      <c r="AC118" s="93">
        <v>380995</v>
      </c>
      <c r="AD118" s="107">
        <v>18755</v>
      </c>
      <c r="AE118" s="114">
        <v>430481</v>
      </c>
      <c r="AF118" s="120">
        <v>19302</v>
      </c>
      <c r="AG118" s="114">
        <v>442197</v>
      </c>
      <c r="AH118" s="120">
        <v>19320</v>
      </c>
      <c r="AI118" s="114">
        <v>465301</v>
      </c>
      <c r="AJ118" s="120">
        <v>21903</v>
      </c>
      <c r="AK118" s="114">
        <v>453064</v>
      </c>
      <c r="AL118" s="115">
        <v>19656</v>
      </c>
    </row>
    <row r="119" spans="1:38" s="3" customFormat="1" ht="13" x14ac:dyDescent="0.3">
      <c r="A119" s="130" t="s">
        <v>363</v>
      </c>
      <c r="B119" s="42">
        <v>11000</v>
      </c>
      <c r="C119" s="41" t="s">
        <v>335</v>
      </c>
      <c r="D119" s="42" t="s">
        <v>335</v>
      </c>
      <c r="E119" s="41" t="s">
        <v>335</v>
      </c>
      <c r="F119" s="42" t="s">
        <v>335</v>
      </c>
      <c r="G119" s="41" t="s">
        <v>335</v>
      </c>
      <c r="H119" s="42" t="s">
        <v>335</v>
      </c>
      <c r="I119" s="41" t="s">
        <v>335</v>
      </c>
      <c r="J119" s="42" t="s">
        <v>335</v>
      </c>
      <c r="K119" s="41" t="s">
        <v>335</v>
      </c>
      <c r="L119" s="42" t="s">
        <v>335</v>
      </c>
      <c r="M119" s="41" t="s">
        <v>335</v>
      </c>
      <c r="N119" s="42" t="s">
        <v>335</v>
      </c>
      <c r="O119" s="41" t="s">
        <v>335</v>
      </c>
      <c r="P119" s="42" t="s">
        <v>335</v>
      </c>
      <c r="Q119" s="41" t="s">
        <v>335</v>
      </c>
      <c r="R119" s="42" t="s">
        <v>335</v>
      </c>
      <c r="S119" s="41" t="s">
        <v>335</v>
      </c>
      <c r="T119" s="42" t="s">
        <v>335</v>
      </c>
      <c r="U119" s="41" t="s">
        <v>335</v>
      </c>
      <c r="V119" s="42" t="s">
        <v>335</v>
      </c>
      <c r="W119" s="41" t="s">
        <v>335</v>
      </c>
      <c r="X119" s="42" t="s">
        <v>335</v>
      </c>
      <c r="Y119" s="41" t="s">
        <v>335</v>
      </c>
      <c r="Z119" s="42" t="s">
        <v>335</v>
      </c>
      <c r="AA119" s="41" t="s">
        <v>335</v>
      </c>
      <c r="AB119" s="42" t="s">
        <v>335</v>
      </c>
      <c r="AC119" s="41" t="s">
        <v>335</v>
      </c>
      <c r="AD119" s="42" t="s">
        <v>335</v>
      </c>
      <c r="AE119" s="41" t="s">
        <v>335</v>
      </c>
      <c r="AF119" s="42" t="s">
        <v>335</v>
      </c>
      <c r="AG119" s="116">
        <v>37007</v>
      </c>
      <c r="AH119" s="122">
        <v>4464</v>
      </c>
      <c r="AI119" s="116">
        <v>42129</v>
      </c>
      <c r="AJ119" s="122">
        <v>6214</v>
      </c>
      <c r="AK119" s="116">
        <v>36031</v>
      </c>
      <c r="AL119" s="117">
        <v>4977</v>
      </c>
    </row>
    <row r="120" spans="1:38" s="5" customFormat="1" ht="13" x14ac:dyDescent="0.3">
      <c r="A120" s="7" t="s">
        <v>215</v>
      </c>
      <c r="B120" s="42">
        <v>113396</v>
      </c>
      <c r="C120" s="41">
        <v>136931</v>
      </c>
      <c r="D120" s="42">
        <v>9603</v>
      </c>
      <c r="E120" s="41">
        <v>136648</v>
      </c>
      <c r="F120" s="42">
        <v>9051</v>
      </c>
      <c r="G120" s="41">
        <v>129970</v>
      </c>
      <c r="H120" s="42">
        <v>7764</v>
      </c>
      <c r="I120" s="41">
        <v>138194</v>
      </c>
      <c r="J120" s="43">
        <v>10741</v>
      </c>
      <c r="K120" s="41">
        <v>137799</v>
      </c>
      <c r="L120" s="42">
        <v>10076</v>
      </c>
      <c r="M120" s="96">
        <v>147515</v>
      </c>
      <c r="N120" s="42">
        <v>9626</v>
      </c>
      <c r="O120" s="41">
        <v>172783</v>
      </c>
      <c r="P120" s="44">
        <v>11580</v>
      </c>
      <c r="Q120" s="41">
        <v>176443</v>
      </c>
      <c r="R120" s="44">
        <v>10677</v>
      </c>
      <c r="S120" s="97">
        <v>172631</v>
      </c>
      <c r="T120" s="62">
        <v>11973</v>
      </c>
      <c r="U120" s="56">
        <v>185872</v>
      </c>
      <c r="V120" s="85">
        <v>11556</v>
      </c>
      <c r="W120" s="56">
        <v>181677</v>
      </c>
      <c r="X120" s="85">
        <v>11182</v>
      </c>
      <c r="Y120" s="56">
        <v>184359</v>
      </c>
      <c r="Z120" s="98">
        <v>11300</v>
      </c>
      <c r="AA120" s="56">
        <v>207579</v>
      </c>
      <c r="AB120" s="98">
        <v>11813</v>
      </c>
      <c r="AC120" s="99">
        <v>205852</v>
      </c>
      <c r="AD120" s="108">
        <v>12977</v>
      </c>
      <c r="AE120" s="111">
        <v>219749</v>
      </c>
      <c r="AF120" s="121">
        <v>15470</v>
      </c>
      <c r="AG120" s="116">
        <v>229204</v>
      </c>
      <c r="AH120" s="122">
        <v>14982</v>
      </c>
      <c r="AI120" s="116">
        <v>225665</v>
      </c>
      <c r="AJ120" s="122">
        <v>13711</v>
      </c>
      <c r="AK120" s="116">
        <v>225321</v>
      </c>
      <c r="AL120" s="117">
        <v>14146</v>
      </c>
    </row>
    <row r="121" spans="1:38" s="3" customFormat="1" ht="13" x14ac:dyDescent="0.3">
      <c r="A121" s="7" t="s">
        <v>293</v>
      </c>
      <c r="B121" s="42">
        <v>34703</v>
      </c>
      <c r="C121" s="41" t="s">
        <v>335</v>
      </c>
      <c r="D121" s="42" t="s">
        <v>335</v>
      </c>
      <c r="E121" s="41" t="s">
        <v>335</v>
      </c>
      <c r="F121" s="42" t="s">
        <v>335</v>
      </c>
      <c r="G121" s="41" t="s">
        <v>335</v>
      </c>
      <c r="H121" s="42" t="s">
        <v>335</v>
      </c>
      <c r="I121" s="41">
        <v>58283</v>
      </c>
      <c r="J121" s="43">
        <v>5673</v>
      </c>
      <c r="K121" s="41">
        <v>63165</v>
      </c>
      <c r="L121" s="43">
        <v>6053</v>
      </c>
      <c r="M121" s="96">
        <v>62812</v>
      </c>
      <c r="N121" s="42">
        <v>6048</v>
      </c>
      <c r="O121" s="41">
        <v>65247</v>
      </c>
      <c r="P121" s="44">
        <v>6640</v>
      </c>
      <c r="Q121" s="41">
        <v>63798</v>
      </c>
      <c r="R121" s="44">
        <v>6030</v>
      </c>
      <c r="S121" s="97">
        <v>74435</v>
      </c>
      <c r="T121" s="62">
        <v>7424</v>
      </c>
      <c r="U121" s="56">
        <v>71654</v>
      </c>
      <c r="V121" s="85">
        <v>5503</v>
      </c>
      <c r="W121" s="56">
        <v>80384</v>
      </c>
      <c r="X121" s="85">
        <v>6234</v>
      </c>
      <c r="Y121" s="56">
        <v>84271</v>
      </c>
      <c r="Z121" s="98">
        <v>6765</v>
      </c>
      <c r="AA121" s="56">
        <v>79409</v>
      </c>
      <c r="AB121" s="98">
        <v>7616</v>
      </c>
      <c r="AC121" s="99">
        <v>77431</v>
      </c>
      <c r="AD121" s="108">
        <v>7398</v>
      </c>
      <c r="AE121" s="111">
        <v>93871</v>
      </c>
      <c r="AF121" s="121">
        <v>8468</v>
      </c>
      <c r="AG121" s="116">
        <v>89881</v>
      </c>
      <c r="AH121" s="122">
        <v>6754</v>
      </c>
      <c r="AI121" s="116">
        <v>109370</v>
      </c>
      <c r="AJ121" s="122">
        <v>9469</v>
      </c>
      <c r="AK121" s="116">
        <v>97640</v>
      </c>
      <c r="AL121" s="117">
        <v>9250</v>
      </c>
    </row>
    <row r="122" spans="1:38" x14ac:dyDescent="0.25">
      <c r="A122" s="7" t="s">
        <v>294</v>
      </c>
      <c r="B122" s="42">
        <v>18137</v>
      </c>
      <c r="C122" s="41" t="s">
        <v>335</v>
      </c>
      <c r="D122" s="42" t="s">
        <v>335</v>
      </c>
      <c r="E122" s="41" t="s">
        <v>335</v>
      </c>
      <c r="F122" s="42" t="s">
        <v>335</v>
      </c>
      <c r="G122" s="41" t="s">
        <v>335</v>
      </c>
      <c r="H122" s="42" t="s">
        <v>335</v>
      </c>
      <c r="I122" s="41">
        <v>35821</v>
      </c>
      <c r="J122" s="43">
        <v>4813</v>
      </c>
      <c r="K122" s="41">
        <v>44863</v>
      </c>
      <c r="L122" s="42">
        <v>5843</v>
      </c>
      <c r="M122" s="96">
        <v>41552</v>
      </c>
      <c r="N122" s="42">
        <v>5398</v>
      </c>
      <c r="O122" s="41">
        <v>46312</v>
      </c>
      <c r="P122" s="44">
        <v>6087</v>
      </c>
      <c r="Q122" s="41">
        <v>41018</v>
      </c>
      <c r="R122" s="44">
        <v>5456</v>
      </c>
      <c r="S122" s="97">
        <v>33700</v>
      </c>
      <c r="T122" s="62">
        <v>4104</v>
      </c>
      <c r="U122" s="56">
        <v>46037</v>
      </c>
      <c r="V122" s="85">
        <v>6708</v>
      </c>
      <c r="W122" s="56">
        <v>39346</v>
      </c>
      <c r="X122" s="85">
        <v>4953</v>
      </c>
      <c r="Y122" s="56">
        <v>47075</v>
      </c>
      <c r="Z122" s="98">
        <v>6421</v>
      </c>
      <c r="AA122" s="56">
        <v>52651</v>
      </c>
      <c r="AB122" s="98">
        <v>6727</v>
      </c>
      <c r="AC122" s="99">
        <v>51351</v>
      </c>
      <c r="AD122" s="108">
        <v>7737</v>
      </c>
      <c r="AE122" s="111">
        <v>52267</v>
      </c>
      <c r="AF122" s="121">
        <v>6522</v>
      </c>
      <c r="AG122" s="116">
        <v>56262</v>
      </c>
      <c r="AH122" s="122">
        <v>7980</v>
      </c>
      <c r="AI122" s="116">
        <v>59305</v>
      </c>
      <c r="AJ122" s="122">
        <v>6901</v>
      </c>
      <c r="AK122" s="116">
        <v>62305</v>
      </c>
      <c r="AL122" s="117">
        <v>8371</v>
      </c>
    </row>
    <row r="123" spans="1:38" ht="13" x14ac:dyDescent="0.3">
      <c r="A123" s="28" t="s">
        <v>261</v>
      </c>
      <c r="B123" s="42">
        <f>B118-SUM(B119:B122)</f>
        <v>13255</v>
      </c>
      <c r="C123" s="41">
        <v>124538</v>
      </c>
      <c r="D123" s="42">
        <v>9846</v>
      </c>
      <c r="E123" s="41">
        <v>138303</v>
      </c>
      <c r="F123" s="42">
        <v>9547</v>
      </c>
      <c r="G123" s="41">
        <v>125972</v>
      </c>
      <c r="H123" s="42">
        <v>9665</v>
      </c>
      <c r="I123" s="41">
        <v>32238</v>
      </c>
      <c r="J123" s="43">
        <v>3744</v>
      </c>
      <c r="K123" s="41">
        <v>34453</v>
      </c>
      <c r="L123" s="42">
        <v>4527</v>
      </c>
      <c r="M123" s="96">
        <v>38355</v>
      </c>
      <c r="N123" s="42">
        <v>5019</v>
      </c>
      <c r="O123" s="41">
        <v>37614</v>
      </c>
      <c r="P123" s="44">
        <v>3697</v>
      </c>
      <c r="Q123" s="41">
        <v>40686</v>
      </c>
      <c r="R123" s="44">
        <v>4683</v>
      </c>
      <c r="S123" s="97">
        <v>41624</v>
      </c>
      <c r="T123" s="62">
        <v>4154</v>
      </c>
      <c r="U123" s="56">
        <v>42269</v>
      </c>
      <c r="V123" s="85">
        <v>4655</v>
      </c>
      <c r="W123" s="56">
        <v>56167</v>
      </c>
      <c r="X123" s="85">
        <v>6931</v>
      </c>
      <c r="Y123" s="56">
        <v>43854</v>
      </c>
      <c r="Z123" s="98">
        <v>4158</v>
      </c>
      <c r="AA123" s="56">
        <v>44800</v>
      </c>
      <c r="AB123" s="98">
        <v>5026</v>
      </c>
      <c r="AC123" s="99">
        <v>46361</v>
      </c>
      <c r="AD123" s="108">
        <v>5477</v>
      </c>
      <c r="AE123" s="111">
        <v>64594</v>
      </c>
      <c r="AF123" s="121">
        <v>10783</v>
      </c>
      <c r="AG123" s="116">
        <v>29843</v>
      </c>
      <c r="AH123" s="122">
        <v>5378</v>
      </c>
      <c r="AI123" s="116">
        <v>28832</v>
      </c>
      <c r="AJ123" s="122">
        <v>4743</v>
      </c>
      <c r="AK123" s="116">
        <v>31767</v>
      </c>
      <c r="AL123" s="117">
        <v>5463</v>
      </c>
    </row>
    <row r="124" spans="1:38" s="3" customFormat="1" ht="13" x14ac:dyDescent="0.3">
      <c r="A124" s="6" t="s">
        <v>321</v>
      </c>
      <c r="B124" s="38">
        <v>66496</v>
      </c>
      <c r="C124" s="37">
        <v>81236</v>
      </c>
      <c r="D124" s="38">
        <v>5223</v>
      </c>
      <c r="E124" s="37">
        <v>81595</v>
      </c>
      <c r="F124" s="38">
        <v>6919</v>
      </c>
      <c r="G124" s="37">
        <v>81698</v>
      </c>
      <c r="H124" s="38">
        <v>6200</v>
      </c>
      <c r="I124" s="37">
        <v>85145</v>
      </c>
      <c r="J124" s="39">
        <v>6454</v>
      </c>
      <c r="K124" s="37">
        <v>79914</v>
      </c>
      <c r="L124" s="39">
        <v>5954</v>
      </c>
      <c r="M124" s="94">
        <v>92443</v>
      </c>
      <c r="N124" s="38">
        <v>7346</v>
      </c>
      <c r="O124" s="37">
        <v>89694</v>
      </c>
      <c r="P124" s="40">
        <v>5991</v>
      </c>
      <c r="Q124" s="37">
        <v>98305</v>
      </c>
      <c r="R124" s="40">
        <v>5699</v>
      </c>
      <c r="S124" s="95">
        <v>98287</v>
      </c>
      <c r="T124" s="61">
        <v>6794</v>
      </c>
      <c r="U124" s="58">
        <v>98865</v>
      </c>
      <c r="V124" s="84">
        <v>6281</v>
      </c>
      <c r="W124" s="58">
        <v>109420</v>
      </c>
      <c r="X124" s="84">
        <v>6660</v>
      </c>
      <c r="Y124" s="58">
        <v>116297</v>
      </c>
      <c r="Z124" s="92">
        <v>8179</v>
      </c>
      <c r="AA124" s="58">
        <v>104249</v>
      </c>
      <c r="AB124" s="92">
        <v>6815</v>
      </c>
      <c r="AC124" s="93">
        <v>115742</v>
      </c>
      <c r="AD124" s="107">
        <v>8469</v>
      </c>
      <c r="AE124" s="114">
        <v>128683</v>
      </c>
      <c r="AF124" s="120">
        <v>9429</v>
      </c>
      <c r="AG124" s="114">
        <v>144072</v>
      </c>
      <c r="AH124" s="120">
        <v>11930</v>
      </c>
      <c r="AI124" s="114">
        <v>139452</v>
      </c>
      <c r="AJ124" s="120">
        <v>8821</v>
      </c>
      <c r="AK124" s="114">
        <v>162737</v>
      </c>
      <c r="AL124" s="115">
        <v>10428</v>
      </c>
    </row>
    <row r="125" spans="1:38" x14ac:dyDescent="0.25">
      <c r="A125" s="7" t="s">
        <v>216</v>
      </c>
      <c r="B125" s="42">
        <v>63558</v>
      </c>
      <c r="C125" s="41">
        <v>79472</v>
      </c>
      <c r="D125" s="42">
        <v>5051</v>
      </c>
      <c r="E125" s="41">
        <v>78571</v>
      </c>
      <c r="F125" s="42">
        <v>6685</v>
      </c>
      <c r="G125" s="41">
        <v>79585</v>
      </c>
      <c r="H125" s="42">
        <v>6200</v>
      </c>
      <c r="I125" s="41">
        <v>82339</v>
      </c>
      <c r="J125" s="43">
        <v>6229</v>
      </c>
      <c r="K125" s="41">
        <v>77985</v>
      </c>
      <c r="L125" s="42">
        <v>5886</v>
      </c>
      <c r="M125" s="96">
        <v>87699</v>
      </c>
      <c r="N125" s="42">
        <v>7025</v>
      </c>
      <c r="O125" s="41">
        <v>85528</v>
      </c>
      <c r="P125" s="44">
        <v>5710</v>
      </c>
      <c r="Q125" s="41">
        <v>95191</v>
      </c>
      <c r="R125" s="44">
        <v>5407</v>
      </c>
      <c r="S125" s="97">
        <v>92218</v>
      </c>
      <c r="T125" s="62">
        <v>5998</v>
      </c>
      <c r="U125" s="56">
        <v>94141</v>
      </c>
      <c r="V125" s="85">
        <v>5867</v>
      </c>
      <c r="W125" s="56">
        <v>104889</v>
      </c>
      <c r="X125" s="85">
        <v>6479</v>
      </c>
      <c r="Y125" s="56">
        <v>111720</v>
      </c>
      <c r="Z125" s="98">
        <v>7828</v>
      </c>
      <c r="AA125" s="56">
        <v>99672</v>
      </c>
      <c r="AB125" s="98">
        <v>6514</v>
      </c>
      <c r="AC125" s="99">
        <v>111116</v>
      </c>
      <c r="AD125" s="108">
        <v>8540</v>
      </c>
      <c r="AE125" s="111">
        <v>123461</v>
      </c>
      <c r="AF125" s="121">
        <v>9616</v>
      </c>
      <c r="AG125" s="116">
        <v>139332</v>
      </c>
      <c r="AH125" s="122">
        <v>11809</v>
      </c>
      <c r="AI125" s="116">
        <v>133359</v>
      </c>
      <c r="AJ125" s="122">
        <v>8208</v>
      </c>
      <c r="AK125" s="116">
        <v>156094</v>
      </c>
      <c r="AL125" s="117">
        <v>9945</v>
      </c>
    </row>
    <row r="126" spans="1:38" x14ac:dyDescent="0.25">
      <c r="A126" s="7" t="s">
        <v>262</v>
      </c>
      <c r="B126" s="42">
        <v>2938</v>
      </c>
      <c r="C126" s="41">
        <v>1764</v>
      </c>
      <c r="D126" s="42">
        <v>641</v>
      </c>
      <c r="E126" s="41">
        <v>3024</v>
      </c>
      <c r="F126" s="42">
        <v>1491</v>
      </c>
      <c r="G126" s="41">
        <v>2113</v>
      </c>
      <c r="H126" s="42">
        <v>943</v>
      </c>
      <c r="I126" s="41">
        <v>2806</v>
      </c>
      <c r="J126" s="43">
        <v>956</v>
      </c>
      <c r="K126" s="41">
        <v>1929</v>
      </c>
      <c r="L126" s="42">
        <v>778</v>
      </c>
      <c r="M126" s="96">
        <v>4744</v>
      </c>
      <c r="N126" s="42">
        <v>1956</v>
      </c>
      <c r="O126" s="41">
        <v>4166</v>
      </c>
      <c r="P126" s="44">
        <v>1518</v>
      </c>
      <c r="Q126" s="41">
        <v>3114</v>
      </c>
      <c r="R126" s="44">
        <v>1052</v>
      </c>
      <c r="S126" s="97">
        <v>6069</v>
      </c>
      <c r="T126" s="62">
        <v>2446</v>
      </c>
      <c r="U126" s="56">
        <v>4724</v>
      </c>
      <c r="V126" s="85">
        <v>1384</v>
      </c>
      <c r="W126" s="56">
        <v>4531</v>
      </c>
      <c r="X126" s="85">
        <v>1381</v>
      </c>
      <c r="Y126" s="56">
        <v>4577</v>
      </c>
      <c r="Z126" s="98">
        <v>1410</v>
      </c>
      <c r="AA126" s="56">
        <v>4577</v>
      </c>
      <c r="AB126" s="98">
        <v>1638</v>
      </c>
      <c r="AC126" s="99">
        <v>4626</v>
      </c>
      <c r="AD126" s="108">
        <v>1240</v>
      </c>
      <c r="AE126" s="111">
        <v>5222</v>
      </c>
      <c r="AF126" s="121">
        <v>2480</v>
      </c>
      <c r="AG126" s="116">
        <v>4740</v>
      </c>
      <c r="AH126" s="122">
        <v>1375</v>
      </c>
      <c r="AI126" s="116">
        <v>6093</v>
      </c>
      <c r="AJ126" s="122">
        <v>1904</v>
      </c>
      <c r="AK126" s="116">
        <v>6643</v>
      </c>
      <c r="AL126" s="117">
        <v>2028</v>
      </c>
    </row>
    <row r="127" spans="1:38" s="5" customFormat="1" ht="13" x14ac:dyDescent="0.3">
      <c r="A127" s="6" t="s">
        <v>322</v>
      </c>
      <c r="B127" s="34">
        <v>326507</v>
      </c>
      <c r="C127" s="33">
        <v>490263</v>
      </c>
      <c r="D127" s="34">
        <v>16790</v>
      </c>
      <c r="E127" s="33">
        <v>505619</v>
      </c>
      <c r="F127" s="34">
        <v>18255</v>
      </c>
      <c r="G127" s="33">
        <v>535192</v>
      </c>
      <c r="H127" s="34">
        <v>24209</v>
      </c>
      <c r="I127" s="33">
        <v>542032</v>
      </c>
      <c r="J127" s="35">
        <v>20910</v>
      </c>
      <c r="K127" s="33">
        <v>573791</v>
      </c>
      <c r="L127" s="34">
        <v>19329</v>
      </c>
      <c r="M127" s="90">
        <v>596352</v>
      </c>
      <c r="N127" s="34">
        <v>20706</v>
      </c>
      <c r="O127" s="33">
        <v>618754</v>
      </c>
      <c r="P127" s="36">
        <v>20332</v>
      </c>
      <c r="Q127" s="33">
        <v>647208</v>
      </c>
      <c r="R127" s="36">
        <v>23222</v>
      </c>
      <c r="S127" s="91">
        <v>688407</v>
      </c>
      <c r="T127" s="60">
        <v>22772</v>
      </c>
      <c r="U127" s="58">
        <v>766341</v>
      </c>
      <c r="V127" s="84">
        <v>24249</v>
      </c>
      <c r="W127" s="58">
        <v>787894</v>
      </c>
      <c r="X127" s="84">
        <v>22996</v>
      </c>
      <c r="Y127" s="58">
        <v>837290</v>
      </c>
      <c r="Z127" s="92">
        <v>26979</v>
      </c>
      <c r="AA127" s="58">
        <v>895718</v>
      </c>
      <c r="AB127" s="92">
        <v>29577</v>
      </c>
      <c r="AC127" s="93">
        <v>925633</v>
      </c>
      <c r="AD127" s="107">
        <v>30503</v>
      </c>
      <c r="AE127" s="114">
        <v>1021803</v>
      </c>
      <c r="AF127" s="120">
        <v>35460</v>
      </c>
      <c r="AG127" s="114">
        <v>1048272</v>
      </c>
      <c r="AH127" s="120">
        <v>29627</v>
      </c>
      <c r="AI127" s="114">
        <v>1079164</v>
      </c>
      <c r="AJ127" s="120">
        <v>31040</v>
      </c>
      <c r="AK127" s="114">
        <v>1146928</v>
      </c>
      <c r="AL127" s="115">
        <v>35971</v>
      </c>
    </row>
    <row r="128" spans="1:38" x14ac:dyDescent="0.25">
      <c r="A128" s="7" t="s">
        <v>354</v>
      </c>
      <c r="B128" s="42">
        <v>26682</v>
      </c>
      <c r="C128" s="41" t="s">
        <v>335</v>
      </c>
      <c r="D128" s="42" t="s">
        <v>335</v>
      </c>
      <c r="E128" s="41" t="s">
        <v>335</v>
      </c>
      <c r="F128" s="42" t="s">
        <v>335</v>
      </c>
      <c r="G128" s="41" t="s">
        <v>335</v>
      </c>
      <c r="H128" s="42" t="s">
        <v>335</v>
      </c>
      <c r="I128" s="41">
        <v>32885</v>
      </c>
      <c r="J128" s="43">
        <v>4424</v>
      </c>
      <c r="K128" s="41">
        <v>33460</v>
      </c>
      <c r="L128" s="42">
        <v>4437</v>
      </c>
      <c r="M128" s="96">
        <v>35836</v>
      </c>
      <c r="N128" s="42">
        <v>5572</v>
      </c>
      <c r="O128" s="41">
        <v>33938</v>
      </c>
      <c r="P128" s="44">
        <v>4464</v>
      </c>
      <c r="Q128" s="41">
        <v>30744</v>
      </c>
      <c r="R128" s="44">
        <v>4452</v>
      </c>
      <c r="S128" s="97">
        <v>37145</v>
      </c>
      <c r="T128" s="62">
        <v>4291</v>
      </c>
      <c r="U128" s="56">
        <v>43352</v>
      </c>
      <c r="V128" s="85">
        <v>5264</v>
      </c>
      <c r="W128" s="56">
        <v>44519</v>
      </c>
      <c r="X128" s="85">
        <v>4548</v>
      </c>
      <c r="Y128" s="56">
        <v>46792</v>
      </c>
      <c r="Z128" s="98">
        <v>5538</v>
      </c>
      <c r="AA128" s="56">
        <v>37073</v>
      </c>
      <c r="AB128" s="98">
        <v>4969</v>
      </c>
      <c r="AC128" s="99">
        <v>36410</v>
      </c>
      <c r="AD128" s="108">
        <v>4922</v>
      </c>
      <c r="AE128" s="111">
        <v>50006</v>
      </c>
      <c r="AF128" s="121">
        <v>6420</v>
      </c>
      <c r="AG128" s="116">
        <v>45876</v>
      </c>
      <c r="AH128" s="122">
        <v>6879</v>
      </c>
      <c r="AI128" s="116">
        <v>31441</v>
      </c>
      <c r="AJ128" s="122">
        <v>4454</v>
      </c>
      <c r="AK128" s="116">
        <v>47699</v>
      </c>
      <c r="AL128" s="117">
        <v>7326</v>
      </c>
    </row>
    <row r="129" spans="1:38" s="3" customFormat="1" ht="13" x14ac:dyDescent="0.3">
      <c r="A129" s="7" t="s">
        <v>217</v>
      </c>
      <c r="B129" s="42">
        <v>65572</v>
      </c>
      <c r="C129" s="41">
        <v>103051</v>
      </c>
      <c r="D129" s="42">
        <v>9139</v>
      </c>
      <c r="E129" s="41">
        <v>104842</v>
      </c>
      <c r="F129" s="42">
        <v>7842</v>
      </c>
      <c r="G129" s="41">
        <v>108802</v>
      </c>
      <c r="H129" s="42">
        <v>8394</v>
      </c>
      <c r="I129" s="41">
        <v>108647</v>
      </c>
      <c r="J129" s="43">
        <v>8716</v>
      </c>
      <c r="K129" s="41">
        <v>124696</v>
      </c>
      <c r="L129" s="42">
        <v>7499</v>
      </c>
      <c r="M129" s="96">
        <v>130399</v>
      </c>
      <c r="N129" s="42">
        <v>10430</v>
      </c>
      <c r="O129" s="41">
        <v>129177</v>
      </c>
      <c r="P129" s="44">
        <v>9518</v>
      </c>
      <c r="Q129" s="41">
        <v>149377</v>
      </c>
      <c r="R129" s="44">
        <v>9545</v>
      </c>
      <c r="S129" s="97">
        <v>150305</v>
      </c>
      <c r="T129" s="62">
        <v>9295</v>
      </c>
      <c r="U129" s="56">
        <v>155532</v>
      </c>
      <c r="V129" s="85">
        <v>10846</v>
      </c>
      <c r="W129" s="56">
        <v>171428</v>
      </c>
      <c r="X129" s="85">
        <v>11579</v>
      </c>
      <c r="Y129" s="56">
        <v>164610</v>
      </c>
      <c r="Z129" s="98">
        <v>10853</v>
      </c>
      <c r="AA129" s="56">
        <v>195371</v>
      </c>
      <c r="AB129" s="98">
        <v>15108</v>
      </c>
      <c r="AC129" s="79">
        <v>199163</v>
      </c>
      <c r="AD129" s="109">
        <v>13076</v>
      </c>
      <c r="AE129" s="111">
        <v>197205</v>
      </c>
      <c r="AF129" s="121">
        <v>11906</v>
      </c>
      <c r="AG129" s="116">
        <v>215333</v>
      </c>
      <c r="AH129" s="122">
        <v>14232</v>
      </c>
      <c r="AI129" s="116">
        <v>241477</v>
      </c>
      <c r="AJ129" s="122">
        <v>17757</v>
      </c>
      <c r="AK129" s="116">
        <v>222781</v>
      </c>
      <c r="AL129" s="117">
        <v>13085</v>
      </c>
    </row>
    <row r="130" spans="1:38" s="3" customFormat="1" ht="13" x14ac:dyDescent="0.3">
      <c r="A130" s="130" t="s">
        <v>367</v>
      </c>
      <c r="B130" s="42" t="s">
        <v>335</v>
      </c>
      <c r="C130" s="41" t="s">
        <v>335</v>
      </c>
      <c r="D130" s="42" t="s">
        <v>335</v>
      </c>
      <c r="E130" s="41" t="s">
        <v>335</v>
      </c>
      <c r="F130" s="42" t="s">
        <v>335</v>
      </c>
      <c r="G130" s="41" t="s">
        <v>335</v>
      </c>
      <c r="H130" s="42" t="s">
        <v>335</v>
      </c>
      <c r="I130" s="41" t="s">
        <v>335</v>
      </c>
      <c r="J130" s="42" t="s">
        <v>335</v>
      </c>
      <c r="K130" s="41" t="s">
        <v>335</v>
      </c>
      <c r="L130" s="42" t="s">
        <v>335</v>
      </c>
      <c r="M130" s="41" t="s">
        <v>335</v>
      </c>
      <c r="N130" s="42" t="s">
        <v>335</v>
      </c>
      <c r="O130" s="41" t="s">
        <v>335</v>
      </c>
      <c r="P130" s="42" t="s">
        <v>335</v>
      </c>
      <c r="Q130" s="41" t="s">
        <v>335</v>
      </c>
      <c r="R130" s="42" t="s">
        <v>335</v>
      </c>
      <c r="S130" s="41" t="s">
        <v>335</v>
      </c>
      <c r="T130" s="42" t="s">
        <v>335</v>
      </c>
      <c r="U130" s="41" t="s">
        <v>335</v>
      </c>
      <c r="V130" s="42" t="s">
        <v>335</v>
      </c>
      <c r="W130" s="41" t="s">
        <v>335</v>
      </c>
      <c r="X130" s="42" t="s">
        <v>335</v>
      </c>
      <c r="Y130" s="41" t="s">
        <v>335</v>
      </c>
      <c r="Z130" s="42" t="s">
        <v>335</v>
      </c>
      <c r="AA130" s="41" t="s">
        <v>335</v>
      </c>
      <c r="AB130" s="42" t="s">
        <v>335</v>
      </c>
      <c r="AC130" s="41" t="s">
        <v>335</v>
      </c>
      <c r="AD130" s="42" t="s">
        <v>335</v>
      </c>
      <c r="AE130" s="41" t="s">
        <v>335</v>
      </c>
      <c r="AF130" s="42" t="s">
        <v>335</v>
      </c>
      <c r="AG130" s="116">
        <v>35135</v>
      </c>
      <c r="AH130" s="122">
        <v>5866</v>
      </c>
      <c r="AI130" s="116">
        <v>25426</v>
      </c>
      <c r="AJ130" s="122">
        <v>4718</v>
      </c>
      <c r="AK130" s="116">
        <v>33355</v>
      </c>
      <c r="AL130" s="117">
        <v>6176</v>
      </c>
    </row>
    <row r="131" spans="1:38" x14ac:dyDescent="0.25">
      <c r="A131" s="7" t="s">
        <v>263</v>
      </c>
      <c r="B131" s="42">
        <v>40666</v>
      </c>
      <c r="C131" s="41">
        <v>64100</v>
      </c>
      <c r="D131" s="42">
        <v>6562</v>
      </c>
      <c r="E131" s="41">
        <v>72125</v>
      </c>
      <c r="F131" s="42">
        <v>8397</v>
      </c>
      <c r="G131" s="41">
        <v>65373</v>
      </c>
      <c r="H131" s="42">
        <v>6903</v>
      </c>
      <c r="I131" s="41">
        <v>72111</v>
      </c>
      <c r="J131" s="43">
        <v>9536</v>
      </c>
      <c r="K131" s="41">
        <v>66089</v>
      </c>
      <c r="L131" s="42">
        <v>6717</v>
      </c>
      <c r="M131" s="96">
        <v>72262</v>
      </c>
      <c r="N131" s="42">
        <v>7019</v>
      </c>
      <c r="O131" s="41">
        <v>73131</v>
      </c>
      <c r="P131" s="44">
        <v>6896</v>
      </c>
      <c r="Q131" s="41">
        <v>78909</v>
      </c>
      <c r="R131" s="44">
        <v>9051</v>
      </c>
      <c r="S131" s="97">
        <v>82154</v>
      </c>
      <c r="T131" s="62">
        <v>8914</v>
      </c>
      <c r="U131" s="56">
        <v>79497</v>
      </c>
      <c r="V131" s="85">
        <v>7804</v>
      </c>
      <c r="W131" s="56">
        <v>88090</v>
      </c>
      <c r="X131" s="85">
        <v>9285</v>
      </c>
      <c r="Y131" s="56">
        <v>93891</v>
      </c>
      <c r="Z131" s="98">
        <v>8206</v>
      </c>
      <c r="AA131" s="56">
        <v>85292</v>
      </c>
      <c r="AB131" s="98">
        <v>10018</v>
      </c>
      <c r="AC131" s="79">
        <v>98116</v>
      </c>
      <c r="AD131" s="109">
        <v>10393</v>
      </c>
      <c r="AE131" s="111">
        <v>97575</v>
      </c>
      <c r="AF131" s="121">
        <v>9272</v>
      </c>
      <c r="AG131" s="116">
        <v>92897</v>
      </c>
      <c r="AH131" s="122">
        <v>9360</v>
      </c>
      <c r="AI131" s="116">
        <v>100769</v>
      </c>
      <c r="AJ131" s="122">
        <v>8773</v>
      </c>
      <c r="AK131" s="116">
        <v>83875</v>
      </c>
      <c r="AL131" s="117">
        <v>8161</v>
      </c>
    </row>
    <row r="132" spans="1:38" s="3" customFormat="1" ht="13" x14ac:dyDescent="0.3">
      <c r="A132" s="7" t="s">
        <v>218</v>
      </c>
      <c r="B132" s="42">
        <v>134940</v>
      </c>
      <c r="C132" s="41">
        <v>197489</v>
      </c>
      <c r="D132" s="42">
        <v>11721</v>
      </c>
      <c r="E132" s="41">
        <v>185787</v>
      </c>
      <c r="F132" s="42">
        <v>11722</v>
      </c>
      <c r="G132" s="41">
        <v>206604</v>
      </c>
      <c r="H132" s="42">
        <v>13728</v>
      </c>
      <c r="I132" s="41">
        <v>209908</v>
      </c>
      <c r="J132" s="43">
        <v>12856</v>
      </c>
      <c r="K132" s="41">
        <v>219309</v>
      </c>
      <c r="L132" s="43">
        <v>13471</v>
      </c>
      <c r="M132" s="96">
        <v>226849</v>
      </c>
      <c r="N132" s="42">
        <v>14178</v>
      </c>
      <c r="O132" s="41">
        <v>238796</v>
      </c>
      <c r="P132" s="44">
        <v>13660</v>
      </c>
      <c r="Q132" s="41">
        <v>234465</v>
      </c>
      <c r="R132" s="44">
        <v>11954</v>
      </c>
      <c r="S132" s="97">
        <v>264399</v>
      </c>
      <c r="T132" s="62">
        <v>12340</v>
      </c>
      <c r="U132" s="56">
        <v>323635</v>
      </c>
      <c r="V132" s="85">
        <v>18271</v>
      </c>
      <c r="W132" s="56">
        <v>306874</v>
      </c>
      <c r="X132" s="85">
        <v>14067</v>
      </c>
      <c r="Y132" s="56">
        <v>344979</v>
      </c>
      <c r="Z132" s="98">
        <v>17379</v>
      </c>
      <c r="AA132" s="56">
        <v>374711</v>
      </c>
      <c r="AB132" s="98">
        <v>19648</v>
      </c>
      <c r="AC132" s="79">
        <v>392811</v>
      </c>
      <c r="AD132" s="109">
        <v>19745</v>
      </c>
      <c r="AE132" s="111">
        <v>443181</v>
      </c>
      <c r="AF132" s="121">
        <v>21442</v>
      </c>
      <c r="AG132" s="116">
        <v>448405</v>
      </c>
      <c r="AH132" s="122">
        <v>20195</v>
      </c>
      <c r="AI132" s="116">
        <v>476008</v>
      </c>
      <c r="AJ132" s="122">
        <v>22078</v>
      </c>
      <c r="AK132" s="116">
        <v>532602</v>
      </c>
      <c r="AL132" s="117">
        <v>26797</v>
      </c>
    </row>
    <row r="133" spans="1:38" s="3" customFormat="1" ht="13" x14ac:dyDescent="0.3">
      <c r="A133" s="130" t="s">
        <v>355</v>
      </c>
      <c r="B133" s="42">
        <v>10000</v>
      </c>
      <c r="C133" s="41" t="s">
        <v>335</v>
      </c>
      <c r="D133" s="42" t="s">
        <v>335</v>
      </c>
      <c r="E133" s="41" t="s">
        <v>335</v>
      </c>
      <c r="F133" s="42" t="s">
        <v>335</v>
      </c>
      <c r="G133" s="41" t="s">
        <v>335</v>
      </c>
      <c r="H133" s="42" t="s">
        <v>335</v>
      </c>
      <c r="I133" s="41" t="s">
        <v>335</v>
      </c>
      <c r="J133" s="42" t="s">
        <v>335</v>
      </c>
      <c r="K133" s="41" t="s">
        <v>335</v>
      </c>
      <c r="L133" s="42" t="s">
        <v>335</v>
      </c>
      <c r="M133" s="41" t="s">
        <v>335</v>
      </c>
      <c r="N133" s="42" t="s">
        <v>335</v>
      </c>
      <c r="O133" s="41" t="s">
        <v>335</v>
      </c>
      <c r="P133" s="42" t="s">
        <v>335</v>
      </c>
      <c r="Q133" s="41" t="s">
        <v>335</v>
      </c>
      <c r="R133" s="42" t="s">
        <v>335</v>
      </c>
      <c r="S133" s="41" t="s">
        <v>335</v>
      </c>
      <c r="T133" s="42" t="s">
        <v>335</v>
      </c>
      <c r="U133" s="41" t="s">
        <v>335</v>
      </c>
      <c r="V133" s="42" t="s">
        <v>335</v>
      </c>
      <c r="W133" s="56" t="s">
        <v>335</v>
      </c>
      <c r="X133" s="101" t="s">
        <v>335</v>
      </c>
      <c r="Y133" s="56" t="s">
        <v>335</v>
      </c>
      <c r="Z133" s="101" t="s">
        <v>335</v>
      </c>
      <c r="AA133" s="56" t="s">
        <v>335</v>
      </c>
      <c r="AB133" s="101" t="s">
        <v>335</v>
      </c>
      <c r="AC133" s="79">
        <v>30828</v>
      </c>
      <c r="AD133" s="109">
        <v>5665</v>
      </c>
      <c r="AE133" s="111">
        <v>30924</v>
      </c>
      <c r="AF133" s="121">
        <v>5214</v>
      </c>
      <c r="AG133" s="116">
        <v>36117</v>
      </c>
      <c r="AH133" s="122">
        <v>7676</v>
      </c>
      <c r="AI133" s="116">
        <v>28581</v>
      </c>
      <c r="AJ133" s="122">
        <v>4898</v>
      </c>
      <c r="AK133" s="116">
        <v>42478</v>
      </c>
      <c r="AL133" s="117">
        <v>6448</v>
      </c>
    </row>
    <row r="134" spans="1:38" s="5" customFormat="1" ht="13" x14ac:dyDescent="0.3">
      <c r="A134" s="7" t="s">
        <v>219</v>
      </c>
      <c r="B134" s="42">
        <v>20831</v>
      </c>
      <c r="C134" s="41" t="s">
        <v>335</v>
      </c>
      <c r="D134" s="42" t="s">
        <v>335</v>
      </c>
      <c r="E134" s="41" t="s">
        <v>335</v>
      </c>
      <c r="F134" s="42" t="s">
        <v>335</v>
      </c>
      <c r="G134" s="41" t="s">
        <v>335</v>
      </c>
      <c r="H134" s="42" t="s">
        <v>335</v>
      </c>
      <c r="I134" s="41">
        <v>32467</v>
      </c>
      <c r="J134" s="43">
        <v>4767</v>
      </c>
      <c r="K134" s="41">
        <v>34935</v>
      </c>
      <c r="L134" s="43">
        <v>5020</v>
      </c>
      <c r="M134" s="96">
        <v>33066</v>
      </c>
      <c r="N134" s="42">
        <v>4316</v>
      </c>
      <c r="O134" s="41">
        <v>38564</v>
      </c>
      <c r="P134" s="44">
        <v>4931</v>
      </c>
      <c r="Q134" s="41">
        <v>37559</v>
      </c>
      <c r="R134" s="44">
        <v>5363</v>
      </c>
      <c r="S134" s="97">
        <v>41171</v>
      </c>
      <c r="T134" s="62">
        <v>5300</v>
      </c>
      <c r="U134" s="56">
        <v>42065</v>
      </c>
      <c r="V134" s="85">
        <v>5812</v>
      </c>
      <c r="W134" s="56">
        <v>38101</v>
      </c>
      <c r="X134" s="85">
        <v>4872</v>
      </c>
      <c r="Y134" s="56">
        <v>40161</v>
      </c>
      <c r="Z134" s="98">
        <v>6339</v>
      </c>
      <c r="AA134" s="56">
        <v>47834</v>
      </c>
      <c r="AB134" s="98">
        <v>6421</v>
      </c>
      <c r="AC134" s="79">
        <v>45506</v>
      </c>
      <c r="AD134" s="109">
        <v>6230</v>
      </c>
      <c r="AE134" s="111">
        <v>49311</v>
      </c>
      <c r="AF134" s="121">
        <v>6951</v>
      </c>
      <c r="AG134" s="116">
        <v>47366</v>
      </c>
      <c r="AH134" s="122">
        <v>5584</v>
      </c>
      <c r="AI134" s="116">
        <v>45532</v>
      </c>
      <c r="AJ134" s="122">
        <v>6988</v>
      </c>
      <c r="AK134" s="116">
        <v>47627</v>
      </c>
      <c r="AL134" s="117">
        <v>6924</v>
      </c>
    </row>
    <row r="135" spans="1:38" s="5" customFormat="1" ht="13" x14ac:dyDescent="0.3">
      <c r="A135" s="130" t="s">
        <v>369</v>
      </c>
      <c r="B135" s="42" t="s">
        <v>335</v>
      </c>
      <c r="C135" s="41" t="s">
        <v>335</v>
      </c>
      <c r="D135" s="42" t="s">
        <v>335</v>
      </c>
      <c r="E135" s="41" t="s">
        <v>335</v>
      </c>
      <c r="F135" s="42" t="s">
        <v>335</v>
      </c>
      <c r="G135" s="41" t="s">
        <v>335</v>
      </c>
      <c r="H135" s="42" t="s">
        <v>335</v>
      </c>
      <c r="I135" s="41" t="s">
        <v>335</v>
      </c>
      <c r="J135" s="42" t="s">
        <v>335</v>
      </c>
      <c r="K135" s="41" t="s">
        <v>335</v>
      </c>
      <c r="L135" s="42" t="s">
        <v>335</v>
      </c>
      <c r="M135" s="41" t="s">
        <v>335</v>
      </c>
      <c r="N135" s="42" t="s">
        <v>335</v>
      </c>
      <c r="O135" s="41" t="s">
        <v>335</v>
      </c>
      <c r="P135" s="42" t="s">
        <v>335</v>
      </c>
      <c r="Q135" s="41" t="s">
        <v>335</v>
      </c>
      <c r="R135" s="42" t="s">
        <v>335</v>
      </c>
      <c r="S135" s="41" t="s">
        <v>335</v>
      </c>
      <c r="T135" s="42" t="s">
        <v>335</v>
      </c>
      <c r="U135" s="41" t="s">
        <v>335</v>
      </c>
      <c r="V135" s="42" t="s">
        <v>335</v>
      </c>
      <c r="W135" s="41" t="s">
        <v>335</v>
      </c>
      <c r="X135" s="42" t="s">
        <v>335</v>
      </c>
      <c r="Y135" s="41" t="s">
        <v>335</v>
      </c>
      <c r="Z135" s="42" t="s">
        <v>335</v>
      </c>
      <c r="AA135" s="41" t="s">
        <v>335</v>
      </c>
      <c r="AB135" s="42" t="s">
        <v>335</v>
      </c>
      <c r="AC135" s="41" t="s">
        <v>335</v>
      </c>
      <c r="AD135" s="42" t="s">
        <v>335</v>
      </c>
      <c r="AE135" s="41" t="s">
        <v>335</v>
      </c>
      <c r="AF135" s="42" t="s">
        <v>335</v>
      </c>
      <c r="AG135" s="116">
        <v>28352</v>
      </c>
      <c r="AH135" s="122">
        <v>5507</v>
      </c>
      <c r="AI135" s="116">
        <v>36951</v>
      </c>
      <c r="AJ135" s="122">
        <v>5745</v>
      </c>
      <c r="AK135" s="116">
        <v>37507</v>
      </c>
      <c r="AL135" s="117">
        <v>6748</v>
      </c>
    </row>
    <row r="136" spans="1:38" s="3" customFormat="1" ht="13" x14ac:dyDescent="0.3">
      <c r="A136" s="28" t="s">
        <v>264</v>
      </c>
      <c r="B136" s="42">
        <f>B127-SUM(B128:B135)</f>
        <v>27816</v>
      </c>
      <c r="C136" s="41">
        <v>125623</v>
      </c>
      <c r="D136" s="42">
        <v>8501</v>
      </c>
      <c r="E136" s="41">
        <v>142865</v>
      </c>
      <c r="F136" s="42">
        <v>9149</v>
      </c>
      <c r="G136" s="41">
        <v>154413</v>
      </c>
      <c r="H136" s="42">
        <v>12580</v>
      </c>
      <c r="I136" s="41">
        <v>86014</v>
      </c>
      <c r="J136" s="43">
        <v>6908</v>
      </c>
      <c r="K136" s="41">
        <v>95302</v>
      </c>
      <c r="L136" s="43">
        <v>10250</v>
      </c>
      <c r="M136" s="96">
        <v>97940</v>
      </c>
      <c r="N136" s="42">
        <v>8827</v>
      </c>
      <c r="O136" s="41">
        <v>105148</v>
      </c>
      <c r="P136" s="44">
        <v>7848</v>
      </c>
      <c r="Q136" s="41">
        <v>116154</v>
      </c>
      <c r="R136" s="44">
        <v>10377</v>
      </c>
      <c r="S136" s="97">
        <v>113233</v>
      </c>
      <c r="T136" s="62">
        <v>8950</v>
      </c>
      <c r="U136" s="56">
        <v>122260</v>
      </c>
      <c r="V136" s="85">
        <v>9856</v>
      </c>
      <c r="W136" s="56">
        <v>138882</v>
      </c>
      <c r="X136" s="85">
        <v>10202</v>
      </c>
      <c r="Y136" s="56">
        <v>146857</v>
      </c>
      <c r="Z136" s="98">
        <v>10872</v>
      </c>
      <c r="AA136" s="56">
        <v>155437</v>
      </c>
      <c r="AB136" s="98">
        <v>11315</v>
      </c>
      <c r="AC136" s="79">
        <v>122799</v>
      </c>
      <c r="AD136" s="109">
        <v>9267</v>
      </c>
      <c r="AE136" s="111">
        <v>153601</v>
      </c>
      <c r="AF136" s="121">
        <v>12543</v>
      </c>
      <c r="AG136" s="116">
        <v>98791</v>
      </c>
      <c r="AH136" s="122">
        <v>9601</v>
      </c>
      <c r="AI136" s="116">
        <v>92979</v>
      </c>
      <c r="AJ136" s="122">
        <v>9905</v>
      </c>
      <c r="AK136" s="116">
        <v>99004</v>
      </c>
      <c r="AL136" s="117">
        <v>11271</v>
      </c>
    </row>
    <row r="137" spans="1:38" s="5" customFormat="1" ht="13" x14ac:dyDescent="0.3">
      <c r="A137" s="6" t="s">
        <v>265</v>
      </c>
      <c r="B137" s="38">
        <v>57607</v>
      </c>
      <c r="C137" s="37">
        <v>127442</v>
      </c>
      <c r="D137" s="38">
        <v>10228</v>
      </c>
      <c r="E137" s="37">
        <v>114871</v>
      </c>
      <c r="F137" s="38">
        <v>8228</v>
      </c>
      <c r="G137" s="37">
        <v>120851</v>
      </c>
      <c r="H137" s="38">
        <v>8841</v>
      </c>
      <c r="I137" s="37">
        <v>112317</v>
      </c>
      <c r="J137" s="39">
        <v>8398</v>
      </c>
      <c r="K137" s="37">
        <v>108386</v>
      </c>
      <c r="L137" s="38">
        <v>9756</v>
      </c>
      <c r="M137" s="94">
        <v>116818</v>
      </c>
      <c r="N137" s="38">
        <v>10284</v>
      </c>
      <c r="O137" s="37">
        <v>99697</v>
      </c>
      <c r="P137" s="40">
        <v>7833</v>
      </c>
      <c r="Q137" s="37">
        <v>115969</v>
      </c>
      <c r="R137" s="40">
        <v>10763</v>
      </c>
      <c r="S137" s="95">
        <v>119471</v>
      </c>
      <c r="T137" s="61">
        <v>9684</v>
      </c>
      <c r="U137" s="58">
        <v>110075</v>
      </c>
      <c r="V137" s="84">
        <v>9089</v>
      </c>
      <c r="W137" s="58">
        <v>114369</v>
      </c>
      <c r="X137" s="84">
        <v>10122</v>
      </c>
      <c r="Y137" s="58">
        <v>122734</v>
      </c>
      <c r="Z137" s="92">
        <v>10809</v>
      </c>
      <c r="AA137" s="58">
        <v>117290</v>
      </c>
      <c r="AB137" s="92">
        <v>9526</v>
      </c>
      <c r="AC137" s="80">
        <v>120341</v>
      </c>
      <c r="AD137" s="110">
        <v>11972</v>
      </c>
      <c r="AE137" s="114">
        <v>107160</v>
      </c>
      <c r="AF137" s="120">
        <v>10430</v>
      </c>
      <c r="AG137" s="114">
        <v>90434</v>
      </c>
      <c r="AH137" s="120">
        <v>10684</v>
      </c>
      <c r="AI137" s="114">
        <v>90696</v>
      </c>
      <c r="AJ137" s="120">
        <v>10620</v>
      </c>
      <c r="AK137" s="114">
        <v>109251</v>
      </c>
      <c r="AL137" s="115">
        <v>12099</v>
      </c>
    </row>
    <row r="138" spans="1:38" s="5" customFormat="1" ht="13" x14ac:dyDescent="0.3">
      <c r="A138" s="4" t="s">
        <v>323</v>
      </c>
      <c r="B138" s="34">
        <v>168046</v>
      </c>
      <c r="C138" s="33">
        <v>181987</v>
      </c>
      <c r="D138" s="34">
        <v>9350</v>
      </c>
      <c r="E138" s="33">
        <v>216701</v>
      </c>
      <c r="F138" s="34">
        <v>11348</v>
      </c>
      <c r="G138" s="33">
        <v>222994</v>
      </c>
      <c r="H138" s="34">
        <v>10689</v>
      </c>
      <c r="I138" s="33">
        <v>206795</v>
      </c>
      <c r="J138" s="35">
        <v>10045</v>
      </c>
      <c r="K138" s="33">
        <v>216736</v>
      </c>
      <c r="L138" s="34">
        <v>10114</v>
      </c>
      <c r="M138" s="90">
        <v>221211</v>
      </c>
      <c r="N138" s="34">
        <v>9403</v>
      </c>
      <c r="O138" s="33">
        <v>239861</v>
      </c>
      <c r="P138" s="36">
        <v>9226</v>
      </c>
      <c r="Q138" s="33">
        <v>222390</v>
      </c>
      <c r="R138" s="36">
        <v>9893</v>
      </c>
      <c r="S138" s="91">
        <v>241200</v>
      </c>
      <c r="T138" s="60">
        <v>8901</v>
      </c>
      <c r="U138" s="58">
        <v>238663</v>
      </c>
      <c r="V138" s="84">
        <v>9099</v>
      </c>
      <c r="W138" s="58">
        <v>265863</v>
      </c>
      <c r="X138" s="84">
        <v>9684</v>
      </c>
      <c r="Y138" s="58">
        <v>263965</v>
      </c>
      <c r="Z138" s="92">
        <v>11270</v>
      </c>
      <c r="AA138" s="58">
        <v>280394</v>
      </c>
      <c r="AB138" s="92">
        <v>10526</v>
      </c>
      <c r="AC138" s="93">
        <v>300188</v>
      </c>
      <c r="AD138" s="107">
        <v>11581</v>
      </c>
      <c r="AE138" s="114">
        <v>292766</v>
      </c>
      <c r="AF138" s="120">
        <v>12639</v>
      </c>
      <c r="AG138" s="114">
        <v>288560</v>
      </c>
      <c r="AH138" s="120">
        <v>12941</v>
      </c>
      <c r="AI138" s="114">
        <v>297323</v>
      </c>
      <c r="AJ138" s="120">
        <v>14144</v>
      </c>
      <c r="AK138" s="114">
        <v>303835</v>
      </c>
      <c r="AL138" s="115">
        <v>13393</v>
      </c>
    </row>
    <row r="139" spans="1:38" s="3" customFormat="1" ht="13" x14ac:dyDescent="0.3">
      <c r="A139" s="6" t="s">
        <v>220</v>
      </c>
      <c r="B139" s="38">
        <v>83837</v>
      </c>
      <c r="C139" s="37">
        <v>92853</v>
      </c>
      <c r="D139" s="38">
        <v>5096</v>
      </c>
      <c r="E139" s="37">
        <v>103860</v>
      </c>
      <c r="F139" s="38">
        <v>6275</v>
      </c>
      <c r="G139" s="37">
        <v>103478</v>
      </c>
      <c r="H139" s="38">
        <v>7012</v>
      </c>
      <c r="I139" s="37">
        <v>99784</v>
      </c>
      <c r="J139" s="39">
        <v>5386</v>
      </c>
      <c r="K139" s="37">
        <v>103301</v>
      </c>
      <c r="L139" s="39">
        <v>5961</v>
      </c>
      <c r="M139" s="37">
        <v>96665</v>
      </c>
      <c r="N139" s="38">
        <v>6135</v>
      </c>
      <c r="O139" s="37">
        <v>115765</v>
      </c>
      <c r="P139" s="40">
        <v>6180</v>
      </c>
      <c r="Q139" s="37">
        <v>107647</v>
      </c>
      <c r="R139" s="40">
        <v>6553</v>
      </c>
      <c r="S139" s="95">
        <v>114744</v>
      </c>
      <c r="T139" s="61">
        <v>5982</v>
      </c>
      <c r="U139" s="58">
        <v>113277</v>
      </c>
      <c r="V139" s="84">
        <v>6339</v>
      </c>
      <c r="W139" s="58">
        <v>124233</v>
      </c>
      <c r="X139" s="84">
        <v>6417</v>
      </c>
      <c r="Y139" s="58">
        <v>123080</v>
      </c>
      <c r="Z139" s="92">
        <v>7242</v>
      </c>
      <c r="AA139" s="58">
        <v>120729</v>
      </c>
      <c r="AB139" s="92">
        <v>6494</v>
      </c>
      <c r="AC139" s="93">
        <v>128018</v>
      </c>
      <c r="AD139" s="107">
        <v>7097</v>
      </c>
      <c r="AE139" s="114">
        <v>131184</v>
      </c>
      <c r="AF139" s="120">
        <v>7014</v>
      </c>
      <c r="AG139" s="114">
        <v>126236</v>
      </c>
      <c r="AH139" s="120">
        <v>7307</v>
      </c>
      <c r="AI139" s="114">
        <v>130934</v>
      </c>
      <c r="AJ139" s="120">
        <v>6026</v>
      </c>
      <c r="AK139" s="114">
        <v>142945</v>
      </c>
      <c r="AL139" s="115">
        <v>7346</v>
      </c>
    </row>
    <row r="140" spans="1:38" x14ac:dyDescent="0.25">
      <c r="A140" s="7" t="s">
        <v>221</v>
      </c>
      <c r="B140" s="42">
        <v>60965</v>
      </c>
      <c r="C140" s="41">
        <v>65886</v>
      </c>
      <c r="D140" s="42">
        <v>3843</v>
      </c>
      <c r="E140" s="41">
        <v>70889</v>
      </c>
      <c r="F140" s="42">
        <v>5186</v>
      </c>
      <c r="G140" s="41">
        <v>76129</v>
      </c>
      <c r="H140" s="42">
        <v>6274</v>
      </c>
      <c r="I140" s="41">
        <v>70842</v>
      </c>
      <c r="J140" s="43">
        <v>4907</v>
      </c>
      <c r="K140" s="41">
        <v>71535</v>
      </c>
      <c r="L140" s="42">
        <v>5246</v>
      </c>
      <c r="M140" s="96">
        <v>68517</v>
      </c>
      <c r="N140" s="42">
        <v>5269</v>
      </c>
      <c r="O140" s="41">
        <v>84534</v>
      </c>
      <c r="P140" s="44">
        <v>4926</v>
      </c>
      <c r="Q140" s="41">
        <v>78797</v>
      </c>
      <c r="R140" s="44">
        <v>5372</v>
      </c>
      <c r="S140" s="97">
        <v>84368</v>
      </c>
      <c r="T140" s="62">
        <v>4780</v>
      </c>
      <c r="U140" s="56">
        <v>83573</v>
      </c>
      <c r="V140" s="85">
        <v>5527</v>
      </c>
      <c r="W140" s="56">
        <v>93179</v>
      </c>
      <c r="X140" s="85">
        <v>5453</v>
      </c>
      <c r="Y140" s="56">
        <v>93519</v>
      </c>
      <c r="Z140" s="98">
        <v>6463</v>
      </c>
      <c r="AA140" s="56">
        <v>90587</v>
      </c>
      <c r="AB140" s="98">
        <v>5326</v>
      </c>
      <c r="AC140" s="99">
        <v>98969</v>
      </c>
      <c r="AD140" s="108">
        <v>6357</v>
      </c>
      <c r="AE140" s="111">
        <v>97815</v>
      </c>
      <c r="AF140" s="121">
        <v>5457</v>
      </c>
      <c r="AG140" s="116">
        <v>95670</v>
      </c>
      <c r="AH140" s="122">
        <v>6172</v>
      </c>
      <c r="AI140" s="116">
        <v>97250</v>
      </c>
      <c r="AJ140" s="122">
        <v>5149</v>
      </c>
      <c r="AK140" s="116">
        <v>112037</v>
      </c>
      <c r="AL140" s="117">
        <v>7058</v>
      </c>
    </row>
    <row r="141" spans="1:38" s="3" customFormat="1" ht="13" x14ac:dyDescent="0.3">
      <c r="A141" s="28" t="s">
        <v>266</v>
      </c>
      <c r="B141" s="46">
        <v>22872</v>
      </c>
      <c r="C141" s="45">
        <v>26967</v>
      </c>
      <c r="D141" s="46">
        <v>3179</v>
      </c>
      <c r="E141" s="45">
        <v>32971</v>
      </c>
      <c r="F141" s="46">
        <v>3600</v>
      </c>
      <c r="G141" s="45">
        <v>27349</v>
      </c>
      <c r="H141" s="46">
        <v>2916</v>
      </c>
      <c r="I141" s="45">
        <v>28942</v>
      </c>
      <c r="J141" s="47">
        <v>2729</v>
      </c>
      <c r="K141" s="45">
        <v>31766</v>
      </c>
      <c r="L141" s="47">
        <v>3616</v>
      </c>
      <c r="M141" s="45">
        <v>28148</v>
      </c>
      <c r="N141" s="46">
        <v>3524</v>
      </c>
      <c r="O141" s="45">
        <v>31231</v>
      </c>
      <c r="P141" s="48">
        <v>3397</v>
      </c>
      <c r="Q141" s="45">
        <v>28850</v>
      </c>
      <c r="R141" s="48">
        <v>3234</v>
      </c>
      <c r="S141" s="97">
        <v>30376</v>
      </c>
      <c r="T141" s="62">
        <v>3107</v>
      </c>
      <c r="U141" s="56">
        <v>29704</v>
      </c>
      <c r="V141" s="85">
        <v>2990</v>
      </c>
      <c r="W141" s="56">
        <v>31054</v>
      </c>
      <c r="X141" s="85">
        <v>3148</v>
      </c>
      <c r="Y141" s="56">
        <v>29561</v>
      </c>
      <c r="Z141" s="98">
        <v>3042</v>
      </c>
      <c r="AA141" s="56">
        <v>30142</v>
      </c>
      <c r="AB141" s="98">
        <v>3354</v>
      </c>
      <c r="AC141" s="99">
        <v>29049</v>
      </c>
      <c r="AD141" s="108">
        <v>3117</v>
      </c>
      <c r="AE141" s="111">
        <v>33369</v>
      </c>
      <c r="AF141" s="121">
        <v>3344</v>
      </c>
      <c r="AG141" s="116">
        <v>30566</v>
      </c>
      <c r="AH141" s="122">
        <v>3291</v>
      </c>
      <c r="AI141" s="116">
        <v>33684</v>
      </c>
      <c r="AJ141" s="122">
        <v>2917</v>
      </c>
      <c r="AK141" s="116">
        <v>30908</v>
      </c>
      <c r="AL141" s="117">
        <v>2779</v>
      </c>
    </row>
    <row r="142" spans="1:38" s="150" customFormat="1" x14ac:dyDescent="0.25">
      <c r="A142" s="140" t="s">
        <v>295</v>
      </c>
      <c r="B142" s="132">
        <v>31000</v>
      </c>
      <c r="C142" s="141" t="s">
        <v>335</v>
      </c>
      <c r="D142" s="132" t="s">
        <v>335</v>
      </c>
      <c r="E142" s="141" t="s">
        <v>335</v>
      </c>
      <c r="F142" s="132" t="s">
        <v>335</v>
      </c>
      <c r="G142" s="141" t="s">
        <v>335</v>
      </c>
      <c r="H142" s="132" t="s">
        <v>335</v>
      </c>
      <c r="I142" s="141">
        <v>36954</v>
      </c>
      <c r="J142" s="142">
        <v>5062</v>
      </c>
      <c r="K142" s="141">
        <v>39277</v>
      </c>
      <c r="L142" s="142">
        <v>5329</v>
      </c>
      <c r="M142" s="141">
        <v>40897</v>
      </c>
      <c r="N142" s="132">
        <v>5821</v>
      </c>
      <c r="O142" s="141">
        <v>39966</v>
      </c>
      <c r="P142" s="143">
        <v>5321</v>
      </c>
      <c r="Q142" s="141">
        <v>38782</v>
      </c>
      <c r="R142" s="143">
        <v>4312</v>
      </c>
      <c r="S142" s="144">
        <v>43309</v>
      </c>
      <c r="T142" s="145">
        <v>4390</v>
      </c>
      <c r="U142" s="133">
        <v>41936</v>
      </c>
      <c r="V142" s="146">
        <v>4822</v>
      </c>
      <c r="W142" s="133">
        <v>43406</v>
      </c>
      <c r="X142" s="146">
        <v>5546</v>
      </c>
      <c r="Y142" s="133">
        <v>52528</v>
      </c>
      <c r="Z142" s="147">
        <v>5656</v>
      </c>
      <c r="AA142" s="133">
        <v>43515</v>
      </c>
      <c r="AB142" s="147">
        <v>5113</v>
      </c>
      <c r="AC142" s="148">
        <v>48710</v>
      </c>
      <c r="AD142" s="149">
        <v>5836</v>
      </c>
      <c r="AE142" s="137">
        <v>44452</v>
      </c>
      <c r="AF142" s="138">
        <v>5228</v>
      </c>
      <c r="AG142" s="137">
        <v>38714</v>
      </c>
      <c r="AH142" s="138">
        <v>4278</v>
      </c>
      <c r="AI142" s="116">
        <v>39665</v>
      </c>
      <c r="AJ142" s="122">
        <v>4536</v>
      </c>
      <c r="AK142" s="116">
        <v>43872</v>
      </c>
      <c r="AL142" s="117">
        <v>4561</v>
      </c>
    </row>
    <row r="143" spans="1:38" x14ac:dyDescent="0.25">
      <c r="A143" s="140" t="s">
        <v>371</v>
      </c>
      <c r="B143" s="42" t="s">
        <v>335</v>
      </c>
      <c r="C143" s="41" t="s">
        <v>335</v>
      </c>
      <c r="D143" s="42" t="s">
        <v>335</v>
      </c>
      <c r="E143" s="41" t="s">
        <v>335</v>
      </c>
      <c r="F143" s="42" t="s">
        <v>335</v>
      </c>
      <c r="G143" s="41" t="s">
        <v>335</v>
      </c>
      <c r="H143" s="42" t="s">
        <v>335</v>
      </c>
      <c r="I143" s="41" t="s">
        <v>335</v>
      </c>
      <c r="J143" s="42" t="s">
        <v>335</v>
      </c>
      <c r="K143" s="41" t="s">
        <v>335</v>
      </c>
      <c r="L143" s="42" t="s">
        <v>335</v>
      </c>
      <c r="M143" s="41" t="s">
        <v>335</v>
      </c>
      <c r="N143" s="42" t="s">
        <v>335</v>
      </c>
      <c r="O143" s="41" t="s">
        <v>335</v>
      </c>
      <c r="P143" s="42" t="s">
        <v>335</v>
      </c>
      <c r="Q143" s="41" t="s">
        <v>335</v>
      </c>
      <c r="R143" s="42" t="s">
        <v>335</v>
      </c>
      <c r="S143" s="41" t="s">
        <v>335</v>
      </c>
      <c r="T143" s="42" t="s">
        <v>335</v>
      </c>
      <c r="U143" s="41" t="s">
        <v>335</v>
      </c>
      <c r="V143" s="42" t="s">
        <v>335</v>
      </c>
      <c r="W143" s="41" t="s">
        <v>335</v>
      </c>
      <c r="X143" s="42" t="s">
        <v>335</v>
      </c>
      <c r="Y143" s="41" t="s">
        <v>335</v>
      </c>
      <c r="Z143" s="42" t="s">
        <v>335</v>
      </c>
      <c r="AA143" s="41" t="s">
        <v>335</v>
      </c>
      <c r="AB143" s="42" t="s">
        <v>335</v>
      </c>
      <c r="AC143" s="41" t="s">
        <v>335</v>
      </c>
      <c r="AD143" s="42" t="s">
        <v>335</v>
      </c>
      <c r="AE143" s="41" t="s">
        <v>335</v>
      </c>
      <c r="AF143" s="42" t="s">
        <v>335</v>
      </c>
      <c r="AG143" s="116">
        <v>26853</v>
      </c>
      <c r="AH143" s="122">
        <v>4517</v>
      </c>
      <c r="AI143" s="116">
        <v>22780</v>
      </c>
      <c r="AJ143" s="122">
        <v>4532</v>
      </c>
      <c r="AK143" s="116">
        <v>20654</v>
      </c>
      <c r="AL143" s="117">
        <v>3530</v>
      </c>
    </row>
    <row r="144" spans="1:38" x14ac:dyDescent="0.25">
      <c r="A144" s="140" t="s">
        <v>356</v>
      </c>
      <c r="B144" s="42" t="s">
        <v>335</v>
      </c>
      <c r="C144" s="41" t="s">
        <v>335</v>
      </c>
      <c r="D144" s="42" t="s">
        <v>335</v>
      </c>
      <c r="E144" s="41" t="s">
        <v>335</v>
      </c>
      <c r="F144" s="42" t="s">
        <v>335</v>
      </c>
      <c r="G144" s="41" t="s">
        <v>335</v>
      </c>
      <c r="H144" s="42" t="s">
        <v>335</v>
      </c>
      <c r="I144" s="41" t="s">
        <v>335</v>
      </c>
      <c r="J144" s="42" t="s">
        <v>335</v>
      </c>
      <c r="K144" s="41" t="s">
        <v>335</v>
      </c>
      <c r="L144" s="42" t="s">
        <v>335</v>
      </c>
      <c r="M144" s="41" t="s">
        <v>335</v>
      </c>
      <c r="N144" s="42" t="s">
        <v>335</v>
      </c>
      <c r="O144" s="41" t="s">
        <v>335</v>
      </c>
      <c r="P144" s="42" t="s">
        <v>335</v>
      </c>
      <c r="Q144" s="41" t="s">
        <v>335</v>
      </c>
      <c r="R144" s="42" t="s">
        <v>335</v>
      </c>
      <c r="S144" s="41" t="s">
        <v>335</v>
      </c>
      <c r="T144" s="42" t="s">
        <v>335</v>
      </c>
      <c r="U144" s="41" t="s">
        <v>335</v>
      </c>
      <c r="V144" s="42" t="s">
        <v>335</v>
      </c>
      <c r="W144" s="56" t="s">
        <v>335</v>
      </c>
      <c r="X144" s="101" t="s">
        <v>335</v>
      </c>
      <c r="Y144" s="56" t="s">
        <v>335</v>
      </c>
      <c r="Z144" s="101" t="s">
        <v>335</v>
      </c>
      <c r="AA144" s="56" t="s">
        <v>335</v>
      </c>
      <c r="AB144" s="101" t="s">
        <v>335</v>
      </c>
      <c r="AC144" s="99">
        <v>30136</v>
      </c>
      <c r="AD144" s="108">
        <v>5773</v>
      </c>
      <c r="AE144" s="111">
        <v>27630</v>
      </c>
      <c r="AF144" s="121">
        <v>5876</v>
      </c>
      <c r="AG144" s="116">
        <v>38756</v>
      </c>
      <c r="AH144" s="122">
        <v>7362</v>
      </c>
      <c r="AI144" s="116">
        <v>34547</v>
      </c>
      <c r="AJ144" s="122">
        <v>5731</v>
      </c>
      <c r="AK144" s="116">
        <v>37336</v>
      </c>
      <c r="AL144" s="117">
        <v>6193</v>
      </c>
    </row>
    <row r="145" spans="1:38" s="3" customFormat="1" ht="13" x14ac:dyDescent="0.3">
      <c r="A145" s="6" t="s">
        <v>267</v>
      </c>
      <c r="B145" s="38">
        <f>B138-B139-B142</f>
        <v>53209</v>
      </c>
      <c r="C145" s="37">
        <v>89134</v>
      </c>
      <c r="D145" s="38">
        <v>6763</v>
      </c>
      <c r="E145" s="37">
        <v>112841</v>
      </c>
      <c r="F145" s="38">
        <v>9183</v>
      </c>
      <c r="G145" s="37">
        <v>119516</v>
      </c>
      <c r="H145" s="38">
        <v>8482</v>
      </c>
      <c r="I145" s="37">
        <v>70057</v>
      </c>
      <c r="J145" s="39">
        <v>6396</v>
      </c>
      <c r="K145" s="37">
        <v>74158</v>
      </c>
      <c r="L145" s="39">
        <v>6390</v>
      </c>
      <c r="M145" s="94">
        <v>83649</v>
      </c>
      <c r="N145" s="38">
        <v>7433</v>
      </c>
      <c r="O145" s="37">
        <v>84130</v>
      </c>
      <c r="P145" s="40">
        <v>5926</v>
      </c>
      <c r="Q145" s="37">
        <v>75961</v>
      </c>
      <c r="R145" s="40">
        <v>6505</v>
      </c>
      <c r="S145" s="95">
        <v>83147</v>
      </c>
      <c r="T145" s="61">
        <v>7787</v>
      </c>
      <c r="U145" s="58">
        <v>83450</v>
      </c>
      <c r="V145" s="84">
        <v>6289</v>
      </c>
      <c r="W145" s="58">
        <v>98224</v>
      </c>
      <c r="X145" s="84">
        <v>8647</v>
      </c>
      <c r="Y145" s="58">
        <v>88357</v>
      </c>
      <c r="Z145" s="92">
        <v>7669</v>
      </c>
      <c r="AA145" s="58">
        <v>116150</v>
      </c>
      <c r="AB145" s="92">
        <v>8633</v>
      </c>
      <c r="AC145" s="93">
        <v>93324</v>
      </c>
      <c r="AD145" s="107">
        <v>7298</v>
      </c>
      <c r="AE145" s="114">
        <v>89500</v>
      </c>
      <c r="AF145" s="120">
        <v>6308</v>
      </c>
      <c r="AG145" s="114">
        <v>58001</v>
      </c>
      <c r="AH145" s="120">
        <v>4100</v>
      </c>
      <c r="AI145" s="114">
        <v>69397</v>
      </c>
      <c r="AJ145" s="120">
        <v>9472</v>
      </c>
      <c r="AK145" s="114">
        <v>59028</v>
      </c>
      <c r="AL145" s="115">
        <v>6238</v>
      </c>
    </row>
    <row r="146" spans="1:38" s="5" customFormat="1" ht="13" x14ac:dyDescent="0.3">
      <c r="A146" s="4" t="s">
        <v>324</v>
      </c>
      <c r="B146" s="34">
        <v>16916416</v>
      </c>
      <c r="C146" s="33">
        <v>20943588</v>
      </c>
      <c r="D146" s="34">
        <v>93415</v>
      </c>
      <c r="E146" s="33">
        <v>21248337</v>
      </c>
      <c r="F146" s="34">
        <v>92753</v>
      </c>
      <c r="G146" s="33">
        <v>20977116</v>
      </c>
      <c r="H146" s="34">
        <v>98480</v>
      </c>
      <c r="I146" s="33">
        <v>21277924</v>
      </c>
      <c r="J146" s="35">
        <v>89089</v>
      </c>
      <c r="K146" s="33">
        <v>22031012</v>
      </c>
      <c r="L146" s="35">
        <v>88870</v>
      </c>
      <c r="M146" s="90">
        <v>22040123</v>
      </c>
      <c r="N146" s="34">
        <v>101353</v>
      </c>
      <c r="O146" s="33">
        <v>22119747</v>
      </c>
      <c r="P146" s="36">
        <v>77212</v>
      </c>
      <c r="Q146" s="33">
        <v>22320187</v>
      </c>
      <c r="R146" s="36">
        <v>94318</v>
      </c>
      <c r="S146" s="91">
        <v>22703058</v>
      </c>
      <c r="T146" s="60">
        <v>99508</v>
      </c>
      <c r="U146" s="58">
        <v>22949885</v>
      </c>
      <c r="V146" s="84">
        <v>88765</v>
      </c>
      <c r="W146" s="58">
        <v>23085493</v>
      </c>
      <c r="X146" s="84">
        <v>97402</v>
      </c>
      <c r="Y146" s="58">
        <v>23241959</v>
      </c>
      <c r="Z146" s="92">
        <v>99920</v>
      </c>
      <c r="AA146" s="58">
        <v>23340256</v>
      </c>
      <c r="AB146" s="92">
        <v>116137</v>
      </c>
      <c r="AC146" s="93">
        <v>23392841</v>
      </c>
      <c r="AD146" s="107">
        <v>119897</v>
      </c>
      <c r="AE146" s="114">
        <v>23479329</v>
      </c>
      <c r="AF146" s="120">
        <v>110841</v>
      </c>
      <c r="AG146" s="114">
        <v>24062536</v>
      </c>
      <c r="AH146" s="120">
        <v>119163</v>
      </c>
      <c r="AI146" s="114">
        <v>25315529</v>
      </c>
      <c r="AJ146" s="120">
        <v>124489</v>
      </c>
      <c r="AK146" s="114">
        <v>26629240</v>
      </c>
      <c r="AL146" s="115">
        <v>122763</v>
      </c>
    </row>
    <row r="147" spans="1:38" s="5" customFormat="1" ht="13" x14ac:dyDescent="0.3">
      <c r="A147" s="104" t="s">
        <v>325</v>
      </c>
      <c r="B147" s="50">
        <v>16086974</v>
      </c>
      <c r="C147" s="33">
        <v>20088292</v>
      </c>
      <c r="D147" s="50">
        <v>89211</v>
      </c>
      <c r="E147" s="33">
        <v>20409676</v>
      </c>
      <c r="F147" s="50">
        <v>89137</v>
      </c>
      <c r="G147" s="33">
        <v>20150245</v>
      </c>
      <c r="H147" s="50">
        <v>95704</v>
      </c>
      <c r="I147" s="33">
        <v>20455547</v>
      </c>
      <c r="J147" s="35">
        <v>88480</v>
      </c>
      <c r="K147" s="33">
        <v>21224087</v>
      </c>
      <c r="L147" s="34">
        <v>89776</v>
      </c>
      <c r="M147" s="90">
        <v>21245344</v>
      </c>
      <c r="N147" s="50">
        <v>98650</v>
      </c>
      <c r="O147" s="90">
        <v>21311457</v>
      </c>
      <c r="P147" s="105">
        <v>78036</v>
      </c>
      <c r="Q147" s="90">
        <v>21473266</v>
      </c>
      <c r="R147" s="105">
        <v>91953</v>
      </c>
      <c r="S147" s="91">
        <v>21890416</v>
      </c>
      <c r="T147" s="60">
        <v>100118</v>
      </c>
      <c r="U147" s="58">
        <v>22111409</v>
      </c>
      <c r="V147" s="84">
        <v>88225</v>
      </c>
      <c r="W147" s="58">
        <v>22294730</v>
      </c>
      <c r="X147" s="84">
        <v>99070</v>
      </c>
      <c r="Y147" s="58">
        <v>22425056</v>
      </c>
      <c r="Z147" s="92">
        <v>95368</v>
      </c>
      <c r="AA147" s="58">
        <v>22517787</v>
      </c>
      <c r="AB147" s="92">
        <v>114511</v>
      </c>
      <c r="AC147" s="93">
        <v>22588239</v>
      </c>
      <c r="AD147" s="107">
        <v>121273</v>
      </c>
      <c r="AE147" s="114">
        <v>22691727</v>
      </c>
      <c r="AF147" s="120">
        <v>109962</v>
      </c>
      <c r="AG147" s="114">
        <v>23233834</v>
      </c>
      <c r="AH147" s="120">
        <v>117472</v>
      </c>
      <c r="AI147" s="114">
        <v>24479660</v>
      </c>
      <c r="AJ147" s="120">
        <v>124023</v>
      </c>
      <c r="AK147" s="114">
        <v>25798758</v>
      </c>
      <c r="AL147" s="115">
        <v>124090</v>
      </c>
    </row>
    <row r="148" spans="1:38" s="3" customFormat="1" ht="13" x14ac:dyDescent="0.3">
      <c r="A148" s="6" t="s">
        <v>326</v>
      </c>
      <c r="B148" s="38">
        <v>2953066</v>
      </c>
      <c r="C148" s="37">
        <v>3355737</v>
      </c>
      <c r="D148" s="38">
        <v>40398</v>
      </c>
      <c r="E148" s="37">
        <v>3387004</v>
      </c>
      <c r="F148" s="38">
        <v>43490</v>
      </c>
      <c r="G148" s="37">
        <v>3407909</v>
      </c>
      <c r="H148" s="38">
        <v>39304</v>
      </c>
      <c r="I148" s="37">
        <v>3465890</v>
      </c>
      <c r="J148" s="39">
        <v>44270</v>
      </c>
      <c r="K148" s="37">
        <v>3730644</v>
      </c>
      <c r="L148" s="39">
        <v>41793</v>
      </c>
      <c r="M148" s="94">
        <v>3776783</v>
      </c>
      <c r="N148" s="38">
        <v>43014</v>
      </c>
      <c r="O148" s="37">
        <v>3873113</v>
      </c>
      <c r="P148" s="40">
        <v>36016</v>
      </c>
      <c r="Q148" s="37">
        <v>3953655</v>
      </c>
      <c r="R148" s="40">
        <v>44699</v>
      </c>
      <c r="S148" s="95">
        <v>4000114</v>
      </c>
      <c r="T148" s="61">
        <v>42844</v>
      </c>
      <c r="U148" s="58">
        <v>4165453</v>
      </c>
      <c r="V148" s="84">
        <v>49473</v>
      </c>
      <c r="W148" s="58">
        <v>4286266</v>
      </c>
      <c r="X148" s="84">
        <v>45686</v>
      </c>
      <c r="Y148" s="58">
        <v>4414943</v>
      </c>
      <c r="Z148" s="92">
        <v>48047</v>
      </c>
      <c r="AA148" s="58">
        <v>4461065</v>
      </c>
      <c r="AB148" s="92">
        <v>57006</v>
      </c>
      <c r="AC148" s="93">
        <v>4494211</v>
      </c>
      <c r="AD148" s="107">
        <v>54439</v>
      </c>
      <c r="AE148" s="114">
        <v>4517939</v>
      </c>
      <c r="AF148" s="120">
        <v>57106</v>
      </c>
      <c r="AG148" s="114">
        <v>4627494</v>
      </c>
      <c r="AH148" s="120">
        <v>54729</v>
      </c>
      <c r="AI148" s="114">
        <v>4832034</v>
      </c>
      <c r="AJ148" s="120">
        <v>55475</v>
      </c>
      <c r="AK148" s="114">
        <v>5253901</v>
      </c>
      <c r="AL148" s="115">
        <v>67390</v>
      </c>
    </row>
    <row r="149" spans="1:38" x14ac:dyDescent="0.25">
      <c r="A149" s="7" t="s">
        <v>296</v>
      </c>
      <c r="B149" s="42">
        <v>28000</v>
      </c>
      <c r="C149" s="41" t="s">
        <v>335</v>
      </c>
      <c r="D149" s="42" t="s">
        <v>335</v>
      </c>
      <c r="E149" s="41" t="s">
        <v>335</v>
      </c>
      <c r="F149" s="42" t="s">
        <v>335</v>
      </c>
      <c r="G149" s="41" t="s">
        <v>335</v>
      </c>
      <c r="H149" s="42" t="s">
        <v>335</v>
      </c>
      <c r="I149" s="41">
        <v>30301</v>
      </c>
      <c r="J149" s="43">
        <v>3957</v>
      </c>
      <c r="K149" s="41">
        <v>31602</v>
      </c>
      <c r="L149" s="42">
        <v>3916</v>
      </c>
      <c r="M149" s="96">
        <v>34319</v>
      </c>
      <c r="N149" s="42">
        <v>4458</v>
      </c>
      <c r="O149" s="41">
        <v>31903</v>
      </c>
      <c r="P149" s="44">
        <v>4430</v>
      </c>
      <c r="Q149" s="41">
        <v>31403</v>
      </c>
      <c r="R149" s="44">
        <v>3640</v>
      </c>
      <c r="S149" s="97">
        <v>31812</v>
      </c>
      <c r="T149" s="62">
        <v>3642</v>
      </c>
      <c r="U149" s="56">
        <v>34796</v>
      </c>
      <c r="V149" s="85">
        <v>3735</v>
      </c>
      <c r="W149" s="56">
        <v>33163</v>
      </c>
      <c r="X149" s="85">
        <v>3928</v>
      </c>
      <c r="Y149" s="56">
        <v>32507</v>
      </c>
      <c r="Z149" s="98">
        <v>4670</v>
      </c>
      <c r="AA149" s="56">
        <v>29216</v>
      </c>
      <c r="AB149" s="98">
        <v>3890</v>
      </c>
      <c r="AC149" s="79">
        <v>40067</v>
      </c>
      <c r="AD149" s="109">
        <v>5772</v>
      </c>
      <c r="AE149" s="111">
        <v>34069</v>
      </c>
      <c r="AF149" s="121">
        <v>5198</v>
      </c>
      <c r="AG149" s="116">
        <v>37644</v>
      </c>
      <c r="AH149" s="122">
        <v>4974</v>
      </c>
      <c r="AI149" s="116">
        <v>37791</v>
      </c>
      <c r="AJ149" s="122">
        <v>4518</v>
      </c>
      <c r="AK149" s="116">
        <v>41246</v>
      </c>
      <c r="AL149" s="117">
        <v>5836</v>
      </c>
    </row>
    <row r="150" spans="1:38" x14ac:dyDescent="0.25">
      <c r="A150" s="7" t="s">
        <v>222</v>
      </c>
      <c r="B150" s="42">
        <v>52172</v>
      </c>
      <c r="C150" s="41">
        <v>55113</v>
      </c>
      <c r="D150" s="42">
        <v>5974</v>
      </c>
      <c r="E150" s="41">
        <v>55693</v>
      </c>
      <c r="F150" s="42">
        <v>5351</v>
      </c>
      <c r="G150" s="41">
        <v>49265</v>
      </c>
      <c r="H150" s="42">
        <v>4348</v>
      </c>
      <c r="I150" s="41">
        <v>49567</v>
      </c>
      <c r="J150" s="43">
        <v>4471</v>
      </c>
      <c r="K150" s="41">
        <v>52829</v>
      </c>
      <c r="L150" s="42">
        <v>4690</v>
      </c>
      <c r="M150" s="96">
        <v>49922</v>
      </c>
      <c r="N150" s="42">
        <v>4499</v>
      </c>
      <c r="O150" s="41">
        <v>51849</v>
      </c>
      <c r="P150" s="44">
        <v>4542</v>
      </c>
      <c r="Q150" s="41">
        <v>52499</v>
      </c>
      <c r="R150" s="44">
        <v>4383</v>
      </c>
      <c r="S150" s="97">
        <v>51378</v>
      </c>
      <c r="T150" s="62">
        <v>4171</v>
      </c>
      <c r="U150" s="56">
        <v>51739</v>
      </c>
      <c r="V150" s="85">
        <v>4829</v>
      </c>
      <c r="W150" s="56">
        <v>54374</v>
      </c>
      <c r="X150" s="85">
        <v>4570</v>
      </c>
      <c r="Y150" s="56">
        <v>56191</v>
      </c>
      <c r="Z150" s="98">
        <v>5755</v>
      </c>
      <c r="AA150" s="56">
        <v>53376</v>
      </c>
      <c r="AB150" s="98">
        <v>5580</v>
      </c>
      <c r="AC150" s="79">
        <v>52279</v>
      </c>
      <c r="AD150" s="109">
        <v>5180</v>
      </c>
      <c r="AE150" s="111">
        <v>45754</v>
      </c>
      <c r="AF150" s="121">
        <v>4959</v>
      </c>
      <c r="AG150" s="116">
        <v>44920</v>
      </c>
      <c r="AH150" s="122">
        <v>5117</v>
      </c>
      <c r="AI150" s="116">
        <v>52052</v>
      </c>
      <c r="AJ150" s="122">
        <v>6205</v>
      </c>
      <c r="AK150" s="116">
        <v>48573</v>
      </c>
      <c r="AL150" s="117">
        <v>5492</v>
      </c>
    </row>
    <row r="151" spans="1:38" x14ac:dyDescent="0.25">
      <c r="A151" s="7" t="s">
        <v>223</v>
      </c>
      <c r="B151" s="42">
        <v>872716</v>
      </c>
      <c r="C151" s="41">
        <v>935865</v>
      </c>
      <c r="D151" s="42">
        <v>20531</v>
      </c>
      <c r="E151" s="41">
        <v>983454</v>
      </c>
      <c r="F151" s="42">
        <v>23678</v>
      </c>
      <c r="G151" s="41">
        <v>974657</v>
      </c>
      <c r="H151" s="42">
        <v>22134</v>
      </c>
      <c r="I151" s="41">
        <v>991385</v>
      </c>
      <c r="J151" s="43">
        <v>20322</v>
      </c>
      <c r="K151" s="41">
        <v>1104679</v>
      </c>
      <c r="L151" s="42">
        <v>27222</v>
      </c>
      <c r="M151" s="96">
        <v>1094811</v>
      </c>
      <c r="N151" s="42">
        <v>24616</v>
      </c>
      <c r="O151" s="41">
        <v>1113901</v>
      </c>
      <c r="P151" s="44">
        <v>24725</v>
      </c>
      <c r="Q151" s="41">
        <v>1144024</v>
      </c>
      <c r="R151" s="44">
        <v>24153</v>
      </c>
      <c r="S151" s="97">
        <v>1172899</v>
      </c>
      <c r="T151" s="62">
        <v>23038</v>
      </c>
      <c r="U151" s="56">
        <v>1210674</v>
      </c>
      <c r="V151" s="85">
        <v>23840</v>
      </c>
      <c r="W151" s="56">
        <v>1271618</v>
      </c>
      <c r="X151" s="85">
        <v>25157</v>
      </c>
      <c r="Y151" s="56">
        <v>1311803</v>
      </c>
      <c r="Z151" s="98">
        <v>25987</v>
      </c>
      <c r="AA151" s="56">
        <v>1343960</v>
      </c>
      <c r="AB151" s="98">
        <v>27347</v>
      </c>
      <c r="AC151" s="79">
        <v>1359990</v>
      </c>
      <c r="AD151" s="109">
        <v>26038</v>
      </c>
      <c r="AE151" s="111">
        <v>1278627</v>
      </c>
      <c r="AF151" s="121">
        <v>21257</v>
      </c>
      <c r="AG151" s="116">
        <v>1312510</v>
      </c>
      <c r="AH151" s="122">
        <v>28446</v>
      </c>
      <c r="AI151" s="116">
        <v>1450808</v>
      </c>
      <c r="AJ151" s="122">
        <v>30065</v>
      </c>
      <c r="AK151" s="116">
        <v>1688798</v>
      </c>
      <c r="AL151" s="117">
        <v>38400</v>
      </c>
    </row>
    <row r="152" spans="1:38" x14ac:dyDescent="0.25">
      <c r="A152" s="7" t="s">
        <v>297</v>
      </c>
      <c r="B152" s="42">
        <v>17000</v>
      </c>
      <c r="C152" s="41" t="s">
        <v>335</v>
      </c>
      <c r="D152" s="42" t="s">
        <v>335</v>
      </c>
      <c r="E152" s="41" t="s">
        <v>335</v>
      </c>
      <c r="F152" s="42" t="s">
        <v>335</v>
      </c>
      <c r="G152" s="41" t="s">
        <v>335</v>
      </c>
      <c r="H152" s="42" t="s">
        <v>335</v>
      </c>
      <c r="I152" s="41">
        <v>32717</v>
      </c>
      <c r="J152" s="43">
        <v>5234</v>
      </c>
      <c r="K152" s="41">
        <v>28540</v>
      </c>
      <c r="L152" s="42">
        <v>3493</v>
      </c>
      <c r="M152" s="96">
        <v>30369</v>
      </c>
      <c r="N152" s="42">
        <v>4333</v>
      </c>
      <c r="O152" s="41">
        <v>23436</v>
      </c>
      <c r="P152" s="44">
        <v>3377</v>
      </c>
      <c r="Q152" s="41">
        <v>31222</v>
      </c>
      <c r="R152" s="44">
        <v>4056</v>
      </c>
      <c r="S152" s="97">
        <v>28163</v>
      </c>
      <c r="T152" s="62">
        <v>3640</v>
      </c>
      <c r="U152" s="56">
        <v>32370</v>
      </c>
      <c r="V152" s="85">
        <v>4110</v>
      </c>
      <c r="W152" s="56">
        <v>31220</v>
      </c>
      <c r="X152" s="85">
        <v>4082</v>
      </c>
      <c r="Y152" s="56">
        <v>33509</v>
      </c>
      <c r="Z152" s="98">
        <v>4604</v>
      </c>
      <c r="AA152" s="56">
        <v>37093</v>
      </c>
      <c r="AB152" s="98">
        <v>5279</v>
      </c>
      <c r="AC152" s="79">
        <v>36372</v>
      </c>
      <c r="AD152" s="109">
        <v>5702</v>
      </c>
      <c r="AE152" s="111">
        <v>30395</v>
      </c>
      <c r="AF152" s="121">
        <v>4700</v>
      </c>
      <c r="AG152" s="116">
        <v>31842</v>
      </c>
      <c r="AH152" s="122">
        <v>4580</v>
      </c>
      <c r="AI152" s="116">
        <v>30327</v>
      </c>
      <c r="AJ152" s="122">
        <v>4676</v>
      </c>
      <c r="AK152" s="116">
        <v>28766</v>
      </c>
      <c r="AL152" s="117">
        <v>4848</v>
      </c>
    </row>
    <row r="153" spans="1:38" x14ac:dyDescent="0.25">
      <c r="A153" s="7" t="s">
        <v>224</v>
      </c>
      <c r="B153" s="42">
        <v>687677</v>
      </c>
      <c r="C153" s="41">
        <v>766570</v>
      </c>
      <c r="D153" s="42">
        <v>22399</v>
      </c>
      <c r="E153" s="41">
        <v>755539</v>
      </c>
      <c r="F153" s="42">
        <v>21018</v>
      </c>
      <c r="G153" s="41">
        <v>771910</v>
      </c>
      <c r="H153" s="42">
        <v>20977</v>
      </c>
      <c r="I153" s="41">
        <v>793285</v>
      </c>
      <c r="J153" s="43">
        <v>22415</v>
      </c>
      <c r="K153" s="41">
        <v>879187</v>
      </c>
      <c r="L153" s="42">
        <v>23782</v>
      </c>
      <c r="M153" s="96">
        <v>897263</v>
      </c>
      <c r="N153" s="42">
        <v>22048</v>
      </c>
      <c r="O153" s="41">
        <v>957376</v>
      </c>
      <c r="P153" s="44">
        <v>20743</v>
      </c>
      <c r="Q153" s="41">
        <v>991046</v>
      </c>
      <c r="R153" s="44">
        <v>27975</v>
      </c>
      <c r="S153" s="97">
        <v>997734</v>
      </c>
      <c r="T153" s="62">
        <v>23066</v>
      </c>
      <c r="U153" s="56">
        <v>1063239</v>
      </c>
      <c r="V153" s="85">
        <v>28770</v>
      </c>
      <c r="W153" s="56">
        <v>1085321</v>
      </c>
      <c r="X153" s="85">
        <v>24429</v>
      </c>
      <c r="Y153" s="56">
        <v>1162568</v>
      </c>
      <c r="Z153" s="98">
        <v>23913</v>
      </c>
      <c r="AA153" s="56">
        <v>1177864</v>
      </c>
      <c r="AB153" s="98">
        <v>26867</v>
      </c>
      <c r="AC153" s="79">
        <v>1169420</v>
      </c>
      <c r="AD153" s="109">
        <v>30828</v>
      </c>
      <c r="AE153" s="111">
        <v>1255036</v>
      </c>
      <c r="AF153" s="121">
        <v>31371</v>
      </c>
      <c r="AG153" s="116">
        <v>1279900</v>
      </c>
      <c r="AH153" s="122">
        <v>35664</v>
      </c>
      <c r="AI153" s="116">
        <v>1265231</v>
      </c>
      <c r="AJ153" s="122">
        <v>31308</v>
      </c>
      <c r="AK153" s="116">
        <v>1299961</v>
      </c>
      <c r="AL153" s="117">
        <v>31233</v>
      </c>
    </row>
    <row r="154" spans="1:38" x14ac:dyDescent="0.25">
      <c r="A154" s="7" t="s">
        <v>298</v>
      </c>
      <c r="B154" s="42">
        <v>30000</v>
      </c>
      <c r="C154" s="41" t="s">
        <v>335</v>
      </c>
      <c r="D154" s="42" t="s">
        <v>335</v>
      </c>
      <c r="E154" s="41" t="s">
        <v>335</v>
      </c>
      <c r="F154" s="42" t="s">
        <v>335</v>
      </c>
      <c r="G154" s="41" t="s">
        <v>335</v>
      </c>
      <c r="H154" s="42" t="s">
        <v>335</v>
      </c>
      <c r="I154" s="41">
        <v>34145</v>
      </c>
      <c r="J154" s="43">
        <v>4612</v>
      </c>
      <c r="K154" s="41">
        <v>29110</v>
      </c>
      <c r="L154" s="42">
        <v>3314</v>
      </c>
      <c r="M154" s="96">
        <v>28437</v>
      </c>
      <c r="N154" s="42">
        <v>3924</v>
      </c>
      <c r="O154" s="41">
        <v>35271</v>
      </c>
      <c r="P154" s="44">
        <v>4309</v>
      </c>
      <c r="Q154" s="41">
        <v>32820</v>
      </c>
      <c r="R154" s="44">
        <v>3790</v>
      </c>
      <c r="S154" s="97">
        <v>34184</v>
      </c>
      <c r="T154" s="62">
        <v>4133</v>
      </c>
      <c r="U154" s="56">
        <v>29982</v>
      </c>
      <c r="V154" s="85">
        <v>3185</v>
      </c>
      <c r="W154" s="56">
        <v>36056</v>
      </c>
      <c r="X154" s="85">
        <v>4157</v>
      </c>
      <c r="Y154" s="56">
        <v>34117</v>
      </c>
      <c r="Z154" s="98">
        <v>4356</v>
      </c>
      <c r="AA154" s="56">
        <v>41010</v>
      </c>
      <c r="AB154" s="98">
        <v>4851</v>
      </c>
      <c r="AC154" s="79">
        <v>29722</v>
      </c>
      <c r="AD154" s="109">
        <v>3567</v>
      </c>
      <c r="AE154" s="111">
        <v>31871</v>
      </c>
      <c r="AF154" s="121">
        <v>4883</v>
      </c>
      <c r="AG154" s="116">
        <v>28552</v>
      </c>
      <c r="AH154" s="122">
        <v>3802</v>
      </c>
      <c r="AI154" s="116">
        <v>31346</v>
      </c>
      <c r="AJ154" s="122">
        <v>5393</v>
      </c>
      <c r="AK154" s="116">
        <v>29471</v>
      </c>
      <c r="AL154" s="117">
        <v>4814</v>
      </c>
    </row>
    <row r="155" spans="1:38" x14ac:dyDescent="0.25">
      <c r="A155" s="7" t="s">
        <v>225</v>
      </c>
      <c r="B155" s="42">
        <v>419317</v>
      </c>
      <c r="C155" s="41">
        <v>509875</v>
      </c>
      <c r="D155" s="42">
        <v>19853</v>
      </c>
      <c r="E155" s="41">
        <v>530897</v>
      </c>
      <c r="F155" s="42">
        <v>18376</v>
      </c>
      <c r="G155" s="41">
        <v>534969</v>
      </c>
      <c r="H155" s="42">
        <v>20829</v>
      </c>
      <c r="I155" s="41">
        <v>538582</v>
      </c>
      <c r="J155" s="43">
        <v>20162</v>
      </c>
      <c r="K155" s="41">
        <v>587149</v>
      </c>
      <c r="L155" s="42">
        <v>21453</v>
      </c>
      <c r="M155" s="96">
        <v>592260</v>
      </c>
      <c r="N155" s="42">
        <v>20557</v>
      </c>
      <c r="O155" s="41">
        <v>606365</v>
      </c>
      <c r="P155" s="44">
        <v>18445</v>
      </c>
      <c r="Q155" s="41">
        <v>593980</v>
      </c>
      <c r="R155" s="44">
        <v>18979</v>
      </c>
      <c r="S155" s="97">
        <v>628003</v>
      </c>
      <c r="T155" s="62">
        <v>22589</v>
      </c>
      <c r="U155" s="56">
        <v>675546</v>
      </c>
      <c r="V155" s="85">
        <v>22289</v>
      </c>
      <c r="W155" s="56">
        <v>668223</v>
      </c>
      <c r="X155" s="85">
        <v>21567</v>
      </c>
      <c r="Y155" s="56">
        <v>679752</v>
      </c>
      <c r="Z155" s="98">
        <v>20569</v>
      </c>
      <c r="AA155" s="56">
        <v>687186</v>
      </c>
      <c r="AB155" s="98">
        <v>26533</v>
      </c>
      <c r="AC155" s="79">
        <v>701688</v>
      </c>
      <c r="AD155" s="109">
        <v>27605</v>
      </c>
      <c r="AE155" s="111">
        <v>696982</v>
      </c>
      <c r="AF155" s="121">
        <v>22417</v>
      </c>
      <c r="AG155" s="116">
        <v>730780</v>
      </c>
      <c r="AH155" s="122">
        <v>27342</v>
      </c>
      <c r="AI155" s="116">
        <v>777845</v>
      </c>
      <c r="AJ155" s="122">
        <v>23909</v>
      </c>
      <c r="AK155" s="116">
        <v>858650</v>
      </c>
      <c r="AL155" s="117">
        <v>31968</v>
      </c>
    </row>
    <row r="156" spans="1:38" x14ac:dyDescent="0.25">
      <c r="A156" s="7" t="s">
        <v>226</v>
      </c>
      <c r="B156" s="42">
        <v>553827</v>
      </c>
      <c r="C156" s="41">
        <v>631374</v>
      </c>
      <c r="D156" s="42">
        <v>17863</v>
      </c>
      <c r="E156" s="41">
        <v>597940</v>
      </c>
      <c r="F156" s="42">
        <v>19644</v>
      </c>
      <c r="G156" s="41">
        <v>636589</v>
      </c>
      <c r="H156" s="42">
        <v>19748</v>
      </c>
      <c r="I156" s="41">
        <v>651177</v>
      </c>
      <c r="J156" s="43">
        <v>20124</v>
      </c>
      <c r="K156" s="41">
        <v>659771</v>
      </c>
      <c r="L156" s="42">
        <v>20393</v>
      </c>
      <c r="M156" s="96">
        <v>696990</v>
      </c>
      <c r="N156" s="42">
        <v>19255</v>
      </c>
      <c r="O156" s="41">
        <v>680845</v>
      </c>
      <c r="P156" s="44">
        <v>19691</v>
      </c>
      <c r="Q156" s="41">
        <v>714743</v>
      </c>
      <c r="R156" s="44">
        <v>20801</v>
      </c>
      <c r="S156" s="97">
        <v>705804</v>
      </c>
      <c r="T156" s="62">
        <v>19737</v>
      </c>
      <c r="U156" s="56">
        <v>711134</v>
      </c>
      <c r="V156" s="85">
        <v>19231</v>
      </c>
      <c r="W156" s="56">
        <v>736303</v>
      </c>
      <c r="X156" s="85">
        <v>20723</v>
      </c>
      <c r="Y156" s="56">
        <v>744658</v>
      </c>
      <c r="Z156" s="98">
        <v>23937</v>
      </c>
      <c r="AA156" s="56">
        <v>733429</v>
      </c>
      <c r="AB156" s="98">
        <v>26220</v>
      </c>
      <c r="AC156" s="79">
        <v>772215</v>
      </c>
      <c r="AD156" s="109">
        <v>27129</v>
      </c>
      <c r="AE156" s="111">
        <v>796290</v>
      </c>
      <c r="AF156" s="121">
        <v>25960</v>
      </c>
      <c r="AG156" s="116">
        <v>804775</v>
      </c>
      <c r="AH156" s="122">
        <v>20571</v>
      </c>
      <c r="AI156" s="116">
        <v>817294</v>
      </c>
      <c r="AJ156" s="122">
        <v>21710</v>
      </c>
      <c r="AK156" s="116">
        <v>888406</v>
      </c>
      <c r="AL156" s="117">
        <v>27278</v>
      </c>
    </row>
    <row r="157" spans="1:38" x14ac:dyDescent="0.25">
      <c r="A157" s="130" t="s">
        <v>362</v>
      </c>
      <c r="B157" s="42">
        <v>14000</v>
      </c>
      <c r="C157" s="41" t="s">
        <v>335</v>
      </c>
      <c r="D157" s="42" t="s">
        <v>335</v>
      </c>
      <c r="E157" s="41" t="s">
        <v>335</v>
      </c>
      <c r="F157" s="42" t="s">
        <v>335</v>
      </c>
      <c r="G157" s="41" t="s">
        <v>335</v>
      </c>
      <c r="H157" s="42" t="s">
        <v>335</v>
      </c>
      <c r="I157" s="41" t="s">
        <v>335</v>
      </c>
      <c r="J157" s="42" t="s">
        <v>335</v>
      </c>
      <c r="K157" s="41" t="s">
        <v>335</v>
      </c>
      <c r="L157" s="42" t="s">
        <v>335</v>
      </c>
      <c r="M157" s="41" t="s">
        <v>335</v>
      </c>
      <c r="N157" s="42" t="s">
        <v>335</v>
      </c>
      <c r="O157" s="41" t="s">
        <v>335</v>
      </c>
      <c r="P157" s="42" t="s">
        <v>335</v>
      </c>
      <c r="Q157" s="41" t="s">
        <v>335</v>
      </c>
      <c r="R157" s="42" t="s">
        <v>335</v>
      </c>
      <c r="S157" s="41" t="s">
        <v>335</v>
      </c>
      <c r="T157" s="42" t="s">
        <v>335</v>
      </c>
      <c r="U157" s="41" t="s">
        <v>335</v>
      </c>
      <c r="V157" s="42" t="s">
        <v>335</v>
      </c>
      <c r="W157" s="41" t="s">
        <v>335</v>
      </c>
      <c r="X157" s="42" t="s">
        <v>335</v>
      </c>
      <c r="Y157" s="41" t="s">
        <v>335</v>
      </c>
      <c r="Z157" s="42" t="s">
        <v>335</v>
      </c>
      <c r="AA157" s="41" t="s">
        <v>335</v>
      </c>
      <c r="AB157" s="42" t="s">
        <v>335</v>
      </c>
      <c r="AC157" s="41" t="s">
        <v>335</v>
      </c>
      <c r="AD157" s="42" t="s">
        <v>335</v>
      </c>
      <c r="AE157" s="41" t="s">
        <v>335</v>
      </c>
      <c r="AF157" s="42" t="s">
        <v>335</v>
      </c>
      <c r="AG157" s="116">
        <v>23410</v>
      </c>
      <c r="AH157" s="122">
        <v>4036</v>
      </c>
      <c r="AI157" s="116">
        <v>27310</v>
      </c>
      <c r="AJ157" s="122">
        <v>5303</v>
      </c>
      <c r="AK157" s="116">
        <v>29688</v>
      </c>
      <c r="AL157" s="117">
        <v>5437</v>
      </c>
    </row>
    <row r="158" spans="1:38" s="3" customFormat="1" ht="13" x14ac:dyDescent="0.3">
      <c r="A158" s="130" t="s">
        <v>299</v>
      </c>
      <c r="B158" s="42">
        <v>21000</v>
      </c>
      <c r="C158" s="41" t="s">
        <v>335</v>
      </c>
      <c r="D158" s="42" t="s">
        <v>335</v>
      </c>
      <c r="E158" s="41" t="s">
        <v>335</v>
      </c>
      <c r="F158" s="42" t="s">
        <v>335</v>
      </c>
      <c r="G158" s="41" t="s">
        <v>335</v>
      </c>
      <c r="H158" s="42" t="s">
        <v>335</v>
      </c>
      <c r="I158" s="41">
        <v>18343</v>
      </c>
      <c r="J158" s="43">
        <v>3189</v>
      </c>
      <c r="K158" s="41">
        <v>23088</v>
      </c>
      <c r="L158" s="42">
        <v>3645</v>
      </c>
      <c r="M158" s="96">
        <v>22061</v>
      </c>
      <c r="N158" s="42">
        <v>2973</v>
      </c>
      <c r="O158" s="41">
        <v>23218</v>
      </c>
      <c r="P158" s="44">
        <v>3022</v>
      </c>
      <c r="Q158" s="41">
        <v>23868</v>
      </c>
      <c r="R158" s="44">
        <v>4566</v>
      </c>
      <c r="S158" s="97">
        <v>23075</v>
      </c>
      <c r="T158" s="62">
        <v>3280</v>
      </c>
      <c r="U158" s="56">
        <v>22950</v>
      </c>
      <c r="V158" s="85">
        <v>2820</v>
      </c>
      <c r="W158" s="56">
        <v>19897</v>
      </c>
      <c r="X158" s="85">
        <v>3167</v>
      </c>
      <c r="Y158" s="56">
        <v>23689</v>
      </c>
      <c r="Z158" s="98">
        <v>3698</v>
      </c>
      <c r="AA158" s="56">
        <v>24864</v>
      </c>
      <c r="AB158" s="98">
        <v>3869</v>
      </c>
      <c r="AC158" s="79">
        <v>17890</v>
      </c>
      <c r="AD158" s="109">
        <v>2901</v>
      </c>
      <c r="AE158" s="111">
        <v>24730</v>
      </c>
      <c r="AF158" s="121">
        <v>4343</v>
      </c>
      <c r="AG158" s="116">
        <v>19160</v>
      </c>
      <c r="AH158" s="122">
        <v>3400</v>
      </c>
      <c r="AI158" s="116">
        <v>26251</v>
      </c>
      <c r="AJ158" s="122">
        <v>4269</v>
      </c>
      <c r="AK158" s="116">
        <v>20871</v>
      </c>
      <c r="AL158" s="117">
        <v>3954</v>
      </c>
    </row>
    <row r="159" spans="1:38" x14ac:dyDescent="0.25">
      <c r="A159" s="130" t="s">
        <v>227</v>
      </c>
      <c r="B159" s="42">
        <v>197398</v>
      </c>
      <c r="C159" s="41">
        <v>231515</v>
      </c>
      <c r="D159" s="42">
        <v>13428</v>
      </c>
      <c r="E159" s="41">
        <v>225528</v>
      </c>
      <c r="F159" s="42">
        <v>11607</v>
      </c>
      <c r="G159" s="41">
        <v>225242</v>
      </c>
      <c r="H159" s="42">
        <v>12007</v>
      </c>
      <c r="I159" s="41">
        <v>221067</v>
      </c>
      <c r="J159" s="43">
        <v>12419</v>
      </c>
      <c r="K159" s="41">
        <v>229926</v>
      </c>
      <c r="L159" s="42">
        <v>11017</v>
      </c>
      <c r="M159" s="96">
        <v>225115</v>
      </c>
      <c r="N159" s="42">
        <v>12270</v>
      </c>
      <c r="O159" s="41">
        <v>239536</v>
      </c>
      <c r="P159" s="44">
        <v>9830</v>
      </c>
      <c r="Q159" s="41">
        <v>232026</v>
      </c>
      <c r="R159" s="44">
        <v>10271</v>
      </c>
      <c r="S159" s="97">
        <v>220234</v>
      </c>
      <c r="T159" s="62">
        <v>10206</v>
      </c>
      <c r="U159" s="56">
        <v>227295</v>
      </c>
      <c r="V159" s="85">
        <v>8816</v>
      </c>
      <c r="W159" s="56">
        <v>242661</v>
      </c>
      <c r="X159" s="85">
        <v>10539</v>
      </c>
      <c r="Y159" s="56">
        <v>234534</v>
      </c>
      <c r="Z159" s="98">
        <v>13077</v>
      </c>
      <c r="AA159" s="56">
        <v>222568</v>
      </c>
      <c r="AB159" s="98">
        <v>11267</v>
      </c>
      <c r="AC159" s="79">
        <v>212798</v>
      </c>
      <c r="AD159" s="109">
        <v>11930</v>
      </c>
      <c r="AE159" s="111">
        <v>219683</v>
      </c>
      <c r="AF159" s="121">
        <v>12075</v>
      </c>
      <c r="AG159" s="116">
        <v>235705</v>
      </c>
      <c r="AH159" s="122">
        <v>14706</v>
      </c>
      <c r="AI159" s="116">
        <v>237946</v>
      </c>
      <c r="AJ159" s="122">
        <v>13050</v>
      </c>
      <c r="AK159" s="116">
        <v>228549</v>
      </c>
      <c r="AL159" s="117">
        <v>12861</v>
      </c>
    </row>
    <row r="160" spans="1:38" x14ac:dyDescent="0.25">
      <c r="A160" s="130" t="s">
        <v>300</v>
      </c>
      <c r="B160" s="42" t="s">
        <v>335</v>
      </c>
      <c r="C160" s="41" t="s">
        <v>335</v>
      </c>
      <c r="D160" s="42" t="s">
        <v>335</v>
      </c>
      <c r="E160" s="41" t="s">
        <v>335</v>
      </c>
      <c r="F160" s="42" t="s">
        <v>335</v>
      </c>
      <c r="G160" s="41" t="s">
        <v>335</v>
      </c>
      <c r="H160" s="42" t="s">
        <v>335</v>
      </c>
      <c r="I160" s="41">
        <v>33723</v>
      </c>
      <c r="J160" s="43">
        <v>4078</v>
      </c>
      <c r="K160" s="41">
        <v>31781</v>
      </c>
      <c r="L160" s="42">
        <v>4446</v>
      </c>
      <c r="M160" s="96">
        <v>32100</v>
      </c>
      <c r="N160" s="42">
        <v>3881</v>
      </c>
      <c r="O160" s="41">
        <v>30260</v>
      </c>
      <c r="P160" s="44">
        <v>4522</v>
      </c>
      <c r="Q160" s="41">
        <v>31055</v>
      </c>
      <c r="R160" s="44">
        <v>3864</v>
      </c>
      <c r="S160" s="97">
        <v>25804</v>
      </c>
      <c r="T160" s="62">
        <v>3659</v>
      </c>
      <c r="U160" s="56">
        <v>33011</v>
      </c>
      <c r="V160" s="85">
        <v>4485</v>
      </c>
      <c r="W160" s="56">
        <v>28044</v>
      </c>
      <c r="X160" s="85">
        <v>4553</v>
      </c>
      <c r="Y160" s="56">
        <v>25364</v>
      </c>
      <c r="Z160" s="98">
        <v>3934</v>
      </c>
      <c r="AA160" s="56">
        <v>21783</v>
      </c>
      <c r="AB160" s="98">
        <v>3445</v>
      </c>
      <c r="AC160" s="79">
        <v>19118</v>
      </c>
      <c r="AD160" s="109">
        <v>4318</v>
      </c>
      <c r="AE160" s="111">
        <v>15878</v>
      </c>
      <c r="AF160" s="121">
        <v>3004</v>
      </c>
      <c r="AG160" s="116">
        <v>18755</v>
      </c>
      <c r="AH160" s="122">
        <v>3541</v>
      </c>
      <c r="AI160" s="116">
        <v>21697</v>
      </c>
      <c r="AJ160" s="122">
        <v>3924</v>
      </c>
      <c r="AK160" s="116">
        <v>19878</v>
      </c>
      <c r="AL160" s="117">
        <v>3482</v>
      </c>
    </row>
    <row r="161" spans="1:38" s="5" customFormat="1" ht="13" x14ac:dyDescent="0.3">
      <c r="A161" s="28" t="s">
        <v>268</v>
      </c>
      <c r="B161" s="42">
        <f>B148-SUM(B149:B160)</f>
        <v>59959</v>
      </c>
      <c r="C161" s="41">
        <v>225425</v>
      </c>
      <c r="D161" s="42">
        <v>9862</v>
      </c>
      <c r="E161" s="41">
        <v>237953</v>
      </c>
      <c r="F161" s="42">
        <v>11220</v>
      </c>
      <c r="G161" s="41">
        <v>215277</v>
      </c>
      <c r="H161" s="42">
        <v>12164</v>
      </c>
      <c r="I161" s="41">
        <v>71598</v>
      </c>
      <c r="J161" s="43">
        <v>6282</v>
      </c>
      <c r="K161" s="41">
        <v>72982</v>
      </c>
      <c r="L161" s="42">
        <v>6234</v>
      </c>
      <c r="M161" s="96">
        <v>73136</v>
      </c>
      <c r="N161" s="42">
        <v>6370</v>
      </c>
      <c r="O161" s="41">
        <v>79153</v>
      </c>
      <c r="P161" s="44">
        <v>6321</v>
      </c>
      <c r="Q161" s="41">
        <v>74969</v>
      </c>
      <c r="R161" s="44">
        <v>5516</v>
      </c>
      <c r="S161" s="97">
        <v>81024</v>
      </c>
      <c r="T161" s="62">
        <v>6336</v>
      </c>
      <c r="U161" s="56">
        <v>72717</v>
      </c>
      <c r="V161" s="85">
        <v>6064</v>
      </c>
      <c r="W161" s="56">
        <v>79386</v>
      </c>
      <c r="X161" s="85">
        <v>5751</v>
      </c>
      <c r="Y161" s="56">
        <v>76251</v>
      </c>
      <c r="Z161" s="98">
        <v>6230</v>
      </c>
      <c r="AA161" s="56">
        <v>88716</v>
      </c>
      <c r="AB161" s="98">
        <v>6689</v>
      </c>
      <c r="AC161" s="79">
        <v>82652</v>
      </c>
      <c r="AD161" s="109">
        <v>6560</v>
      </c>
      <c r="AE161" s="111">
        <v>88624</v>
      </c>
      <c r="AF161" s="121">
        <v>6864</v>
      </c>
      <c r="AG161" s="116">
        <v>59541</v>
      </c>
      <c r="AH161" s="122">
        <v>6098</v>
      </c>
      <c r="AI161" s="116">
        <v>56136</v>
      </c>
      <c r="AJ161" s="122">
        <v>5242</v>
      </c>
      <c r="AK161" s="116">
        <v>71044</v>
      </c>
      <c r="AL161" s="117">
        <v>6705</v>
      </c>
    </row>
    <row r="162" spans="1:38" s="3" customFormat="1" ht="13" x14ac:dyDescent="0.3">
      <c r="A162" s="6" t="s">
        <v>360</v>
      </c>
      <c r="B162" s="38">
        <v>11203637</v>
      </c>
      <c r="C162" s="37">
        <v>14190041</v>
      </c>
      <c r="D162" s="38">
        <v>88129</v>
      </c>
      <c r="E162" s="37">
        <v>14450476</v>
      </c>
      <c r="F162" s="38">
        <v>86599</v>
      </c>
      <c r="G162" s="37">
        <v>14175411</v>
      </c>
      <c r="H162" s="38">
        <v>84040</v>
      </c>
      <c r="I162" s="37">
        <v>14393833</v>
      </c>
      <c r="J162" s="39">
        <v>82906</v>
      </c>
      <c r="K162" s="37">
        <v>14763612</v>
      </c>
      <c r="L162" s="39">
        <v>90254</v>
      </c>
      <c r="M162" s="94">
        <v>14758017</v>
      </c>
      <c r="N162" s="38">
        <v>93222</v>
      </c>
      <c r="O162" s="37">
        <v>14710961</v>
      </c>
      <c r="P162" s="40">
        <v>77754</v>
      </c>
      <c r="Q162" s="37">
        <v>14751230</v>
      </c>
      <c r="R162" s="40">
        <v>87884</v>
      </c>
      <c r="S162" s="95">
        <v>15034607</v>
      </c>
      <c r="T162" s="61">
        <v>89601</v>
      </c>
      <c r="U162" s="58">
        <v>15027927</v>
      </c>
      <c r="V162" s="84">
        <v>80951</v>
      </c>
      <c r="W162" s="58">
        <v>15028973</v>
      </c>
      <c r="X162" s="84">
        <v>94337</v>
      </c>
      <c r="Y162" s="58">
        <v>14796926</v>
      </c>
      <c r="Z162" s="92">
        <v>89968</v>
      </c>
      <c r="AA162" s="58">
        <v>14753640</v>
      </c>
      <c r="AB162" s="92">
        <v>90768</v>
      </c>
      <c r="AC162" s="80">
        <v>14714249</v>
      </c>
      <c r="AD162" s="110">
        <v>110352</v>
      </c>
      <c r="AE162" s="114">
        <v>14516977</v>
      </c>
      <c r="AF162" s="120">
        <v>96529</v>
      </c>
      <c r="AG162" s="114">
        <v>14635414</v>
      </c>
      <c r="AH162" s="120">
        <v>96673</v>
      </c>
      <c r="AI162" s="114">
        <v>15240591</v>
      </c>
      <c r="AJ162" s="120">
        <v>104914</v>
      </c>
      <c r="AK162" s="114">
        <v>15711024</v>
      </c>
      <c r="AL162" s="115">
        <v>103282</v>
      </c>
    </row>
    <row r="163" spans="1:38" x14ac:dyDescent="0.25">
      <c r="A163" s="7" t="s">
        <v>228</v>
      </c>
      <c r="B163" s="42">
        <v>9177487</v>
      </c>
      <c r="C163" s="41">
        <v>11541404</v>
      </c>
      <c r="D163" s="42">
        <v>84625</v>
      </c>
      <c r="E163" s="41">
        <v>11738537</v>
      </c>
      <c r="F163" s="42">
        <v>86128</v>
      </c>
      <c r="G163" s="41">
        <v>11412668</v>
      </c>
      <c r="H163" s="42">
        <v>80697</v>
      </c>
      <c r="I163" s="41">
        <v>11478413</v>
      </c>
      <c r="J163" s="43">
        <v>81274</v>
      </c>
      <c r="K163" s="41">
        <v>11711103</v>
      </c>
      <c r="L163" s="42">
        <v>83028</v>
      </c>
      <c r="M163" s="96">
        <v>11672619</v>
      </c>
      <c r="N163" s="42">
        <v>79997</v>
      </c>
      <c r="O163" s="41">
        <v>11563374</v>
      </c>
      <c r="P163" s="44">
        <v>71644</v>
      </c>
      <c r="Q163" s="41">
        <v>11584977</v>
      </c>
      <c r="R163" s="44">
        <v>77500</v>
      </c>
      <c r="S163" s="97">
        <v>11714489</v>
      </c>
      <c r="T163" s="62">
        <v>83465</v>
      </c>
      <c r="U163" s="56">
        <v>11643298</v>
      </c>
      <c r="V163" s="85">
        <v>77644</v>
      </c>
      <c r="W163" s="56">
        <v>11573680</v>
      </c>
      <c r="X163" s="85">
        <v>80848</v>
      </c>
      <c r="Y163" s="56">
        <v>11269913</v>
      </c>
      <c r="Z163" s="98">
        <v>78038</v>
      </c>
      <c r="AA163" s="56">
        <v>11171893</v>
      </c>
      <c r="AB163" s="98">
        <v>79577</v>
      </c>
      <c r="AC163" s="99">
        <v>10931939</v>
      </c>
      <c r="AD163" s="108">
        <v>94803</v>
      </c>
      <c r="AE163" s="111">
        <v>10697374</v>
      </c>
      <c r="AF163" s="121">
        <v>77802</v>
      </c>
      <c r="AG163" s="116">
        <v>10678502</v>
      </c>
      <c r="AH163" s="122">
        <v>80063</v>
      </c>
      <c r="AI163" s="116">
        <v>10918205</v>
      </c>
      <c r="AJ163" s="122">
        <v>87367</v>
      </c>
      <c r="AK163" s="116">
        <v>11143711</v>
      </c>
      <c r="AL163" s="117">
        <v>77843</v>
      </c>
    </row>
    <row r="164" spans="1:38" x14ac:dyDescent="0.25">
      <c r="A164" s="130" t="s">
        <v>301</v>
      </c>
      <c r="B164" s="42">
        <v>42000</v>
      </c>
      <c r="C164" s="41" t="s">
        <v>335</v>
      </c>
      <c r="D164" s="42" t="s">
        <v>335</v>
      </c>
      <c r="E164" s="41" t="s">
        <v>335</v>
      </c>
      <c r="F164" s="42" t="s">
        <v>335</v>
      </c>
      <c r="G164" s="41" t="s">
        <v>335</v>
      </c>
      <c r="H164" s="42" t="s">
        <v>335</v>
      </c>
      <c r="I164" s="41">
        <v>48567</v>
      </c>
      <c r="J164" s="43">
        <v>5700</v>
      </c>
      <c r="K164" s="41">
        <v>47197</v>
      </c>
      <c r="L164" s="42">
        <v>5054</v>
      </c>
      <c r="M164" s="96">
        <v>45556</v>
      </c>
      <c r="N164" s="42">
        <v>4993</v>
      </c>
      <c r="O164" s="41">
        <v>47437</v>
      </c>
      <c r="P164" s="44">
        <v>6181</v>
      </c>
      <c r="Q164" s="41">
        <v>50296</v>
      </c>
      <c r="R164" s="44">
        <v>5095</v>
      </c>
      <c r="S164" s="97">
        <v>48368</v>
      </c>
      <c r="T164" s="62">
        <v>4811</v>
      </c>
      <c r="U164" s="56">
        <v>48811</v>
      </c>
      <c r="V164" s="85">
        <v>5371</v>
      </c>
      <c r="W164" s="56">
        <v>48918</v>
      </c>
      <c r="X164" s="85">
        <v>5703</v>
      </c>
      <c r="Y164" s="56">
        <v>48874</v>
      </c>
      <c r="Z164" s="98">
        <v>4510</v>
      </c>
      <c r="AA164" s="56">
        <v>47287</v>
      </c>
      <c r="AB164" s="98">
        <v>4641</v>
      </c>
      <c r="AC164" s="79">
        <v>44364</v>
      </c>
      <c r="AD164" s="109">
        <v>4787</v>
      </c>
      <c r="AE164" s="111">
        <v>51570</v>
      </c>
      <c r="AF164" s="121">
        <v>7597</v>
      </c>
      <c r="AG164" s="116">
        <v>48946</v>
      </c>
      <c r="AH164" s="122">
        <v>6024</v>
      </c>
      <c r="AI164" s="116">
        <v>50003</v>
      </c>
      <c r="AJ164" s="122">
        <v>5578</v>
      </c>
      <c r="AK164" s="116">
        <v>46299</v>
      </c>
      <c r="AL164" s="117">
        <v>5112</v>
      </c>
    </row>
    <row r="165" spans="1:38" x14ac:dyDescent="0.25">
      <c r="A165" s="7" t="s">
        <v>230</v>
      </c>
      <c r="B165" s="42">
        <v>71870</v>
      </c>
      <c r="C165" s="41">
        <v>81342</v>
      </c>
      <c r="D165" s="42">
        <v>7288</v>
      </c>
      <c r="E165" s="41">
        <v>85605</v>
      </c>
      <c r="F165" s="42">
        <v>7620</v>
      </c>
      <c r="G165" s="41">
        <v>81038</v>
      </c>
      <c r="H165" s="42">
        <v>6277</v>
      </c>
      <c r="I165" s="41">
        <v>86343</v>
      </c>
      <c r="J165" s="43">
        <v>7301</v>
      </c>
      <c r="K165" s="41">
        <v>81933</v>
      </c>
      <c r="L165" s="42">
        <v>7612</v>
      </c>
      <c r="M165" s="96">
        <v>78111</v>
      </c>
      <c r="N165" s="42">
        <v>6366</v>
      </c>
      <c r="O165" s="41">
        <v>76678</v>
      </c>
      <c r="P165" s="44">
        <v>7217</v>
      </c>
      <c r="Q165" s="41">
        <v>78659</v>
      </c>
      <c r="R165" s="44">
        <v>5412</v>
      </c>
      <c r="S165" s="97">
        <v>83337</v>
      </c>
      <c r="T165" s="62">
        <v>7100</v>
      </c>
      <c r="U165" s="56">
        <v>90109</v>
      </c>
      <c r="V165" s="85">
        <v>5646</v>
      </c>
      <c r="W165" s="56">
        <v>85133</v>
      </c>
      <c r="X165" s="85">
        <v>6972</v>
      </c>
      <c r="Y165" s="56">
        <v>83075</v>
      </c>
      <c r="Z165" s="98">
        <v>6268</v>
      </c>
      <c r="AA165" s="56">
        <v>87383</v>
      </c>
      <c r="AB165" s="98">
        <v>6556</v>
      </c>
      <c r="AC165" s="79">
        <v>93620</v>
      </c>
      <c r="AD165" s="109">
        <v>7862</v>
      </c>
      <c r="AE165" s="111">
        <v>94858</v>
      </c>
      <c r="AF165" s="121">
        <v>6902</v>
      </c>
      <c r="AG165" s="116">
        <v>97092</v>
      </c>
      <c r="AH165" s="122">
        <v>7639</v>
      </c>
      <c r="AI165" s="116">
        <v>104798</v>
      </c>
      <c r="AJ165" s="122">
        <v>9264</v>
      </c>
      <c r="AK165" s="116">
        <v>107652</v>
      </c>
      <c r="AL165" s="117">
        <v>8295</v>
      </c>
    </row>
    <row r="166" spans="1:38" x14ac:dyDescent="0.25">
      <c r="A166" s="7" t="s">
        <v>231</v>
      </c>
      <c r="B166" s="42">
        <v>817336</v>
      </c>
      <c r="C166" s="41">
        <v>1047124</v>
      </c>
      <c r="D166" s="42">
        <v>28944</v>
      </c>
      <c r="E166" s="41">
        <v>1104390</v>
      </c>
      <c r="F166" s="42">
        <v>27009</v>
      </c>
      <c r="G166" s="41">
        <v>1094993</v>
      </c>
      <c r="H166" s="42">
        <v>26337</v>
      </c>
      <c r="I166" s="41">
        <v>1149895</v>
      </c>
      <c r="J166" s="43">
        <v>27019</v>
      </c>
      <c r="K166" s="41">
        <v>1214049</v>
      </c>
      <c r="L166" s="42">
        <v>34387</v>
      </c>
      <c r="M166" s="96">
        <v>1264743</v>
      </c>
      <c r="N166" s="42">
        <v>31223</v>
      </c>
      <c r="O166" s="41">
        <v>1271859</v>
      </c>
      <c r="P166" s="44">
        <v>31691</v>
      </c>
      <c r="Q166" s="41">
        <v>1252067</v>
      </c>
      <c r="R166" s="44">
        <v>29778</v>
      </c>
      <c r="S166" s="97">
        <v>1315474</v>
      </c>
      <c r="T166" s="62">
        <v>30106</v>
      </c>
      <c r="U166" s="56">
        <v>1352357</v>
      </c>
      <c r="V166" s="85">
        <v>31379</v>
      </c>
      <c r="W166" s="56">
        <v>1387022</v>
      </c>
      <c r="X166" s="85">
        <v>32927</v>
      </c>
      <c r="Y166" s="56">
        <v>1401832</v>
      </c>
      <c r="Z166" s="98">
        <v>33738</v>
      </c>
      <c r="AA166" s="56">
        <v>1419330</v>
      </c>
      <c r="AB166" s="98">
        <v>33073</v>
      </c>
      <c r="AC166" s="79">
        <v>1412101</v>
      </c>
      <c r="AD166" s="109">
        <v>33726</v>
      </c>
      <c r="AE166" s="111">
        <v>1418147</v>
      </c>
      <c r="AF166" s="121">
        <v>37374</v>
      </c>
      <c r="AG166" s="116">
        <v>1407622</v>
      </c>
      <c r="AH166" s="122">
        <v>31551</v>
      </c>
      <c r="AI166" s="116">
        <v>1494869</v>
      </c>
      <c r="AJ166" s="122">
        <v>36429</v>
      </c>
      <c r="AK166" s="116">
        <v>1539716</v>
      </c>
      <c r="AL166" s="117">
        <v>35166</v>
      </c>
    </row>
    <row r="167" spans="1:38" x14ac:dyDescent="0.25">
      <c r="A167" s="7" t="s">
        <v>232</v>
      </c>
      <c r="B167" s="42">
        <v>480665</v>
      </c>
      <c r="C167" s="41">
        <v>720901</v>
      </c>
      <c r="D167" s="42">
        <v>21651</v>
      </c>
      <c r="E167" s="41">
        <v>700567</v>
      </c>
      <c r="F167" s="42">
        <v>25259</v>
      </c>
      <c r="G167" s="41">
        <v>739254</v>
      </c>
      <c r="H167" s="42">
        <v>23019</v>
      </c>
      <c r="I167" s="41">
        <v>798682</v>
      </c>
      <c r="J167" s="43">
        <v>26360</v>
      </c>
      <c r="K167" s="41">
        <v>830824</v>
      </c>
      <c r="L167" s="42">
        <v>28813</v>
      </c>
      <c r="M167" s="96">
        <v>850882</v>
      </c>
      <c r="N167" s="42">
        <v>27380</v>
      </c>
      <c r="O167" s="41">
        <v>858530</v>
      </c>
      <c r="P167" s="44">
        <v>28590</v>
      </c>
      <c r="Q167" s="41">
        <v>902293</v>
      </c>
      <c r="R167" s="44">
        <v>25423</v>
      </c>
      <c r="S167" s="97">
        <v>915595</v>
      </c>
      <c r="T167" s="62">
        <v>24219</v>
      </c>
      <c r="U167" s="56">
        <v>927593</v>
      </c>
      <c r="V167" s="85">
        <v>23812</v>
      </c>
      <c r="W167" s="56">
        <v>935707</v>
      </c>
      <c r="X167" s="85">
        <v>29163</v>
      </c>
      <c r="Y167" s="56">
        <v>958842</v>
      </c>
      <c r="Z167" s="98">
        <v>26400</v>
      </c>
      <c r="AA167" s="56">
        <v>1006987</v>
      </c>
      <c r="AB167" s="98">
        <v>28488</v>
      </c>
      <c r="AC167" s="79">
        <v>1111495</v>
      </c>
      <c r="AD167" s="109">
        <v>33858</v>
      </c>
      <c r="AE167" s="111">
        <v>1106523</v>
      </c>
      <c r="AF167" s="121">
        <v>32157</v>
      </c>
      <c r="AG167" s="116">
        <v>1148543</v>
      </c>
      <c r="AH167" s="122">
        <v>33740</v>
      </c>
      <c r="AI167" s="116">
        <v>1250053</v>
      </c>
      <c r="AJ167" s="122">
        <v>35453</v>
      </c>
      <c r="AK167" s="116">
        <v>1365684</v>
      </c>
      <c r="AL167" s="117">
        <v>41387</v>
      </c>
    </row>
    <row r="168" spans="1:38" x14ac:dyDescent="0.25">
      <c r="A168" s="7" t="s">
        <v>233</v>
      </c>
      <c r="B168" s="42">
        <v>282852</v>
      </c>
      <c r="C168" s="41">
        <v>405258</v>
      </c>
      <c r="D168" s="42">
        <v>18333</v>
      </c>
      <c r="E168" s="41">
        <v>430504</v>
      </c>
      <c r="F168" s="42">
        <v>19742</v>
      </c>
      <c r="G168" s="41">
        <v>460197</v>
      </c>
      <c r="H168" s="42">
        <v>17563</v>
      </c>
      <c r="I168" s="41">
        <v>467943</v>
      </c>
      <c r="J168" s="43">
        <v>17687</v>
      </c>
      <c r="K168" s="41">
        <v>522581</v>
      </c>
      <c r="L168" s="42">
        <v>23846</v>
      </c>
      <c r="M168" s="96">
        <v>490636</v>
      </c>
      <c r="N168" s="42">
        <v>18543</v>
      </c>
      <c r="O168" s="41">
        <v>521682</v>
      </c>
      <c r="P168" s="44">
        <v>21390</v>
      </c>
      <c r="Q168" s="41">
        <v>533598</v>
      </c>
      <c r="R168" s="44">
        <v>19165</v>
      </c>
      <c r="S168" s="97">
        <v>588301</v>
      </c>
      <c r="T168" s="62">
        <v>20515</v>
      </c>
      <c r="U168" s="56">
        <v>599030</v>
      </c>
      <c r="V168" s="85">
        <v>25695</v>
      </c>
      <c r="W168" s="56">
        <v>651059</v>
      </c>
      <c r="X168" s="85">
        <v>22759</v>
      </c>
      <c r="Y168" s="56">
        <v>655362</v>
      </c>
      <c r="Z168" s="98">
        <v>22840</v>
      </c>
      <c r="AA168" s="56">
        <v>646253</v>
      </c>
      <c r="AB168" s="98">
        <v>26849</v>
      </c>
      <c r="AC168" s="79">
        <v>745838</v>
      </c>
      <c r="AD168" s="109">
        <v>28964</v>
      </c>
      <c r="AE168" s="111">
        <v>767573</v>
      </c>
      <c r="AF168" s="121">
        <v>35169</v>
      </c>
      <c r="AG168" s="116">
        <v>843774</v>
      </c>
      <c r="AH168" s="122">
        <v>31504</v>
      </c>
      <c r="AI168" s="116">
        <v>934617</v>
      </c>
      <c r="AJ168" s="122">
        <v>30981</v>
      </c>
      <c r="AK168" s="116">
        <v>993829</v>
      </c>
      <c r="AL168" s="117">
        <v>30864</v>
      </c>
    </row>
    <row r="169" spans="1:38" x14ac:dyDescent="0.25">
      <c r="A169" s="7" t="s">
        <v>234</v>
      </c>
      <c r="B169" s="42">
        <v>220335</v>
      </c>
      <c r="C169" s="41">
        <v>235734</v>
      </c>
      <c r="D169" s="42">
        <v>12167</v>
      </c>
      <c r="E169" s="41">
        <v>230902</v>
      </c>
      <c r="F169" s="42">
        <v>13282</v>
      </c>
      <c r="G169" s="41">
        <v>238224</v>
      </c>
      <c r="H169" s="42">
        <v>13258</v>
      </c>
      <c r="I169" s="41">
        <v>253250</v>
      </c>
      <c r="J169" s="43">
        <v>14552</v>
      </c>
      <c r="K169" s="41">
        <v>247593</v>
      </c>
      <c r="L169" s="42">
        <v>15419</v>
      </c>
      <c r="M169" s="96">
        <v>241649</v>
      </c>
      <c r="N169" s="42">
        <v>14085</v>
      </c>
      <c r="O169" s="41">
        <v>258400</v>
      </c>
      <c r="P169" s="44">
        <v>13947</v>
      </c>
      <c r="Q169" s="41">
        <v>240619</v>
      </c>
      <c r="R169" s="44">
        <v>12060</v>
      </c>
      <c r="S169" s="97">
        <v>255233</v>
      </c>
      <c r="T169" s="62">
        <v>11343</v>
      </c>
      <c r="U169" s="56">
        <v>256171</v>
      </c>
      <c r="V169" s="85">
        <v>12391</v>
      </c>
      <c r="W169" s="56">
        <v>243024</v>
      </c>
      <c r="X169" s="85">
        <v>12289</v>
      </c>
      <c r="Y169" s="56">
        <v>262820</v>
      </c>
      <c r="Z169" s="98">
        <v>14647</v>
      </c>
      <c r="AA169" s="56">
        <v>262077</v>
      </c>
      <c r="AB169" s="98">
        <v>12820</v>
      </c>
      <c r="AC169" s="79">
        <v>257343</v>
      </c>
      <c r="AD169" s="109">
        <v>11944</v>
      </c>
      <c r="AE169" s="111">
        <v>256696</v>
      </c>
      <c r="AF169" s="121">
        <v>15453</v>
      </c>
      <c r="AG169" s="116">
        <v>295280</v>
      </c>
      <c r="AH169" s="122">
        <v>16172</v>
      </c>
      <c r="AI169" s="116">
        <v>377152</v>
      </c>
      <c r="AJ169" s="122">
        <v>22443</v>
      </c>
      <c r="AK169" s="116">
        <v>392764</v>
      </c>
      <c r="AL169" s="117">
        <v>20553</v>
      </c>
    </row>
    <row r="170" spans="1:38" x14ac:dyDescent="0.25">
      <c r="A170" s="7" t="s">
        <v>235</v>
      </c>
      <c r="B170" s="42">
        <v>105177</v>
      </c>
      <c r="C170" s="41">
        <v>95684</v>
      </c>
      <c r="D170" s="42">
        <v>7098</v>
      </c>
      <c r="E170" s="41">
        <v>102158</v>
      </c>
      <c r="F170" s="42">
        <v>6768</v>
      </c>
      <c r="G170" s="41">
        <v>96128</v>
      </c>
      <c r="H170" s="42">
        <v>7177</v>
      </c>
      <c r="I170" s="41">
        <v>103774</v>
      </c>
      <c r="J170" s="43">
        <v>8320</v>
      </c>
      <c r="K170" s="41">
        <v>99419</v>
      </c>
      <c r="L170" s="42">
        <v>5967</v>
      </c>
      <c r="M170" s="96">
        <v>103689</v>
      </c>
      <c r="N170" s="42">
        <v>7598</v>
      </c>
      <c r="O170" s="41">
        <v>103269</v>
      </c>
      <c r="P170" s="44">
        <v>6119</v>
      </c>
      <c r="Q170" s="41">
        <v>101024</v>
      </c>
      <c r="R170" s="44">
        <v>6168</v>
      </c>
      <c r="S170" s="97">
        <v>107299</v>
      </c>
      <c r="T170" s="62">
        <v>7509</v>
      </c>
      <c r="U170" s="56">
        <v>103625</v>
      </c>
      <c r="V170" s="85">
        <v>5810</v>
      </c>
      <c r="W170" s="56">
        <v>94958</v>
      </c>
      <c r="X170" s="85">
        <v>6284</v>
      </c>
      <c r="Y170" s="56">
        <v>106672</v>
      </c>
      <c r="Z170" s="98">
        <v>6717</v>
      </c>
      <c r="AA170" s="56">
        <v>103750</v>
      </c>
      <c r="AB170" s="98">
        <v>6646</v>
      </c>
      <c r="AC170" s="79">
        <v>101076</v>
      </c>
      <c r="AD170" s="109">
        <v>7188</v>
      </c>
      <c r="AE170" s="111">
        <v>113025</v>
      </c>
      <c r="AF170" s="121">
        <v>8854</v>
      </c>
      <c r="AG170" s="116">
        <v>107301</v>
      </c>
      <c r="AH170" s="122">
        <v>6905</v>
      </c>
      <c r="AI170" s="116">
        <v>103174</v>
      </c>
      <c r="AJ170" s="122">
        <v>7750</v>
      </c>
      <c r="AK170" s="116">
        <v>107163</v>
      </c>
      <c r="AL170" s="117">
        <v>7141</v>
      </c>
    </row>
    <row r="171" spans="1:38" ht="13" x14ac:dyDescent="0.3">
      <c r="A171" s="28" t="s">
        <v>229</v>
      </c>
      <c r="B171" s="42">
        <f>B162-SUM(B163:B170)</f>
        <v>5915</v>
      </c>
      <c r="C171" s="41">
        <v>62594</v>
      </c>
      <c r="D171" s="42">
        <v>7111</v>
      </c>
      <c r="E171" s="41">
        <v>57813</v>
      </c>
      <c r="F171" s="42">
        <v>7042</v>
      </c>
      <c r="G171" s="41">
        <v>52909</v>
      </c>
      <c r="H171" s="42">
        <v>5546</v>
      </c>
      <c r="I171" s="41">
        <v>6966</v>
      </c>
      <c r="J171" s="43">
        <v>2068</v>
      </c>
      <c r="K171" s="41">
        <v>8913</v>
      </c>
      <c r="L171" s="42">
        <v>2528</v>
      </c>
      <c r="M171" s="96">
        <v>10132</v>
      </c>
      <c r="N171" s="42">
        <v>3833</v>
      </c>
      <c r="O171" s="41">
        <v>9732</v>
      </c>
      <c r="P171" s="44">
        <v>3111</v>
      </c>
      <c r="Q171" s="41">
        <v>7697</v>
      </c>
      <c r="R171" s="44">
        <v>2321</v>
      </c>
      <c r="S171" s="97">
        <v>6511</v>
      </c>
      <c r="T171" s="62">
        <v>1882</v>
      </c>
      <c r="U171" s="56">
        <v>6933</v>
      </c>
      <c r="V171" s="85">
        <v>1586</v>
      </c>
      <c r="W171" s="56">
        <v>9472</v>
      </c>
      <c r="X171" s="85">
        <v>1964</v>
      </c>
      <c r="Y171" s="56">
        <v>9536</v>
      </c>
      <c r="Z171" s="98">
        <v>2607</v>
      </c>
      <c r="AA171" s="56">
        <v>8680</v>
      </c>
      <c r="AB171" s="98">
        <v>2410</v>
      </c>
      <c r="AC171" s="79">
        <v>16473</v>
      </c>
      <c r="AD171" s="109">
        <v>4634</v>
      </c>
      <c r="AE171" s="111">
        <v>11211</v>
      </c>
      <c r="AF171" s="121">
        <v>3719</v>
      </c>
      <c r="AG171" s="116">
        <v>8354</v>
      </c>
      <c r="AH171" s="122">
        <v>2799</v>
      </c>
      <c r="AI171" s="116">
        <v>7720</v>
      </c>
      <c r="AJ171" s="122">
        <v>2759</v>
      </c>
      <c r="AK171" s="116">
        <v>14206</v>
      </c>
      <c r="AL171" s="117">
        <v>4200</v>
      </c>
    </row>
    <row r="172" spans="1:38" s="3" customFormat="1" ht="13" x14ac:dyDescent="0.3">
      <c r="A172" s="6" t="s">
        <v>327</v>
      </c>
      <c r="B172" s="38">
        <v>1930271</v>
      </c>
      <c r="C172" s="37">
        <v>2542514</v>
      </c>
      <c r="D172" s="38">
        <v>41414</v>
      </c>
      <c r="E172" s="37">
        <v>2572196</v>
      </c>
      <c r="F172" s="38">
        <v>34535</v>
      </c>
      <c r="G172" s="37">
        <v>2566925</v>
      </c>
      <c r="H172" s="38">
        <v>40220</v>
      </c>
      <c r="I172" s="37">
        <v>2595824</v>
      </c>
      <c r="J172" s="39">
        <v>37822</v>
      </c>
      <c r="K172" s="37">
        <v>2729831</v>
      </c>
      <c r="L172" s="39">
        <v>42165</v>
      </c>
      <c r="M172" s="94">
        <v>2710544</v>
      </c>
      <c r="N172" s="38">
        <v>47996</v>
      </c>
      <c r="O172" s="37">
        <v>2727383</v>
      </c>
      <c r="P172" s="40">
        <v>39221</v>
      </c>
      <c r="Q172" s="37">
        <v>2768381</v>
      </c>
      <c r="R172" s="40">
        <v>39363</v>
      </c>
      <c r="S172" s="95">
        <v>2855695</v>
      </c>
      <c r="T172" s="61">
        <v>41092</v>
      </c>
      <c r="U172" s="58">
        <v>2918029</v>
      </c>
      <c r="V172" s="84">
        <v>40362</v>
      </c>
      <c r="W172" s="58">
        <v>2979491</v>
      </c>
      <c r="X172" s="84">
        <v>41161</v>
      </c>
      <c r="Y172" s="58">
        <v>3213187</v>
      </c>
      <c r="Z172" s="92">
        <v>43305</v>
      </c>
      <c r="AA172" s="58">
        <v>3303082</v>
      </c>
      <c r="AB172" s="92">
        <v>46197</v>
      </c>
      <c r="AC172" s="80">
        <v>3379779</v>
      </c>
      <c r="AD172" s="110">
        <v>47006</v>
      </c>
      <c r="AE172" s="114">
        <v>3656811</v>
      </c>
      <c r="AF172" s="120">
        <v>45400</v>
      </c>
      <c r="AG172" s="114">
        <v>3970926</v>
      </c>
      <c r="AH172" s="120">
        <v>55676</v>
      </c>
      <c r="AI172" s="114">
        <v>4407035</v>
      </c>
      <c r="AJ172" s="120">
        <v>54419</v>
      </c>
      <c r="AK172" s="114">
        <v>4833833</v>
      </c>
      <c r="AL172" s="115">
        <v>60682</v>
      </c>
    </row>
    <row r="173" spans="1:38" x14ac:dyDescent="0.25">
      <c r="A173" s="7" t="s">
        <v>236</v>
      </c>
      <c r="B173" s="42">
        <v>125218</v>
      </c>
      <c r="C173" s="41">
        <v>165850</v>
      </c>
      <c r="D173" s="42">
        <v>10197</v>
      </c>
      <c r="E173" s="41">
        <v>172736</v>
      </c>
      <c r="F173" s="42">
        <v>8710</v>
      </c>
      <c r="G173" s="41">
        <v>160218</v>
      </c>
      <c r="H173" s="42">
        <v>10303</v>
      </c>
      <c r="I173" s="41">
        <v>163791</v>
      </c>
      <c r="J173" s="43">
        <v>8568</v>
      </c>
      <c r="K173" s="41">
        <v>171534</v>
      </c>
      <c r="L173" s="42">
        <v>10446</v>
      </c>
      <c r="M173" s="96">
        <v>162875</v>
      </c>
      <c r="N173" s="42">
        <v>11016</v>
      </c>
      <c r="O173" s="41">
        <v>176094</v>
      </c>
      <c r="P173" s="44">
        <v>8283</v>
      </c>
      <c r="Q173" s="41">
        <v>170086</v>
      </c>
      <c r="R173" s="44">
        <v>10630</v>
      </c>
      <c r="S173" s="97">
        <v>184956</v>
      </c>
      <c r="T173" s="62">
        <v>10805</v>
      </c>
      <c r="U173" s="56">
        <v>181233</v>
      </c>
      <c r="V173" s="85">
        <v>9339</v>
      </c>
      <c r="W173" s="56">
        <v>189126</v>
      </c>
      <c r="X173" s="85">
        <v>13095</v>
      </c>
      <c r="Y173" s="56">
        <v>180521</v>
      </c>
      <c r="Z173" s="98">
        <v>10334</v>
      </c>
      <c r="AA173" s="56">
        <v>194421</v>
      </c>
      <c r="AB173" s="98">
        <v>12012</v>
      </c>
      <c r="AC173" s="79">
        <v>210767</v>
      </c>
      <c r="AD173" s="109">
        <v>12502</v>
      </c>
      <c r="AE173" s="111">
        <v>188359</v>
      </c>
      <c r="AF173" s="121">
        <v>10226</v>
      </c>
      <c r="AG173" s="116">
        <v>196427</v>
      </c>
      <c r="AH173" s="122">
        <v>11753</v>
      </c>
      <c r="AI173" s="116">
        <v>216190</v>
      </c>
      <c r="AJ173" s="122">
        <v>11803</v>
      </c>
      <c r="AK173" s="116">
        <v>210909</v>
      </c>
      <c r="AL173" s="117">
        <v>10712</v>
      </c>
    </row>
    <row r="174" spans="1:38" x14ac:dyDescent="0.25">
      <c r="A174" s="7" t="s">
        <v>237</v>
      </c>
      <c r="B174" s="42">
        <v>53278</v>
      </c>
      <c r="C174" s="41">
        <v>73394</v>
      </c>
      <c r="D174" s="42">
        <v>7827</v>
      </c>
      <c r="E174" s="41">
        <v>70219</v>
      </c>
      <c r="F174" s="42">
        <v>7379</v>
      </c>
      <c r="G174" s="41">
        <v>71491</v>
      </c>
      <c r="H174" s="42">
        <v>7697</v>
      </c>
      <c r="I174" s="41">
        <v>74024</v>
      </c>
      <c r="J174" s="43">
        <v>7711</v>
      </c>
      <c r="K174" s="41">
        <v>78900</v>
      </c>
      <c r="L174" s="42">
        <v>8397</v>
      </c>
      <c r="M174" s="96">
        <v>76626</v>
      </c>
      <c r="N174" s="42">
        <v>7897</v>
      </c>
      <c r="O174" s="41">
        <v>71850</v>
      </c>
      <c r="P174" s="44">
        <v>6984</v>
      </c>
      <c r="Q174" s="41">
        <v>79924</v>
      </c>
      <c r="R174" s="44">
        <v>6661</v>
      </c>
      <c r="S174" s="97">
        <v>80650</v>
      </c>
      <c r="T174" s="62">
        <v>9330</v>
      </c>
      <c r="U174" s="56">
        <v>78093</v>
      </c>
      <c r="V174" s="85">
        <v>6898</v>
      </c>
      <c r="W174" s="56">
        <v>79461</v>
      </c>
      <c r="X174" s="85">
        <v>7240</v>
      </c>
      <c r="Y174" s="56">
        <v>72313</v>
      </c>
      <c r="Z174" s="98">
        <v>7212</v>
      </c>
      <c r="AA174" s="56">
        <v>79357</v>
      </c>
      <c r="AB174" s="98">
        <v>7390</v>
      </c>
      <c r="AC174" s="79">
        <v>79804</v>
      </c>
      <c r="AD174" s="109">
        <v>7813</v>
      </c>
      <c r="AE174" s="111">
        <v>84429</v>
      </c>
      <c r="AF174" s="121">
        <v>9010</v>
      </c>
      <c r="AG174" s="116">
        <v>85851</v>
      </c>
      <c r="AH174" s="122">
        <v>8042</v>
      </c>
      <c r="AI174" s="116">
        <v>90820</v>
      </c>
      <c r="AJ174" s="122">
        <v>9236</v>
      </c>
      <c r="AK174" s="116">
        <v>90698</v>
      </c>
      <c r="AL174" s="117">
        <v>8199</v>
      </c>
    </row>
    <row r="175" spans="1:38" x14ac:dyDescent="0.25">
      <c r="A175" s="7" t="s">
        <v>238</v>
      </c>
      <c r="B175" s="42">
        <v>212428</v>
      </c>
      <c r="C175" s="41">
        <v>342555</v>
      </c>
      <c r="D175" s="42">
        <v>16079</v>
      </c>
      <c r="E175" s="41">
        <v>338853</v>
      </c>
      <c r="F175" s="42">
        <v>13953</v>
      </c>
      <c r="G175" s="41">
        <v>332632</v>
      </c>
      <c r="H175" s="42">
        <v>17448</v>
      </c>
      <c r="I175" s="41">
        <v>359149</v>
      </c>
      <c r="J175" s="43">
        <v>14692</v>
      </c>
      <c r="K175" s="41">
        <v>339613</v>
      </c>
      <c r="L175" s="42">
        <v>15262</v>
      </c>
      <c r="M175" s="96">
        <v>329861</v>
      </c>
      <c r="N175" s="42">
        <v>16884</v>
      </c>
      <c r="O175" s="41">
        <v>325547</v>
      </c>
      <c r="P175" s="44">
        <v>12361</v>
      </c>
      <c r="Q175" s="41">
        <v>337040</v>
      </c>
      <c r="R175" s="44">
        <v>14135</v>
      </c>
      <c r="S175" s="97">
        <v>335608</v>
      </c>
      <c r="T175" s="62">
        <v>13485</v>
      </c>
      <c r="U175" s="56">
        <v>361374</v>
      </c>
      <c r="V175" s="85">
        <v>15675</v>
      </c>
      <c r="W175" s="56">
        <v>409595</v>
      </c>
      <c r="X175" s="85">
        <v>16336</v>
      </c>
      <c r="Y175" s="56">
        <v>451084</v>
      </c>
      <c r="Z175" s="98">
        <v>17137</v>
      </c>
      <c r="AA175" s="56">
        <v>472637</v>
      </c>
      <c r="AB175" s="98">
        <v>16786</v>
      </c>
      <c r="AC175" s="79">
        <v>502104</v>
      </c>
      <c r="AD175" s="109">
        <v>19435</v>
      </c>
      <c r="AE175" s="111">
        <v>569325</v>
      </c>
      <c r="AF175" s="121">
        <v>23585</v>
      </c>
      <c r="AG175" s="116">
        <v>618525</v>
      </c>
      <c r="AH175" s="122">
        <v>21171</v>
      </c>
      <c r="AI175" s="116">
        <v>707052</v>
      </c>
      <c r="AJ175" s="122">
        <v>26255</v>
      </c>
      <c r="AK175" s="116">
        <v>725419</v>
      </c>
      <c r="AL175" s="117">
        <v>26280</v>
      </c>
    </row>
    <row r="176" spans="1:38" x14ac:dyDescent="0.25">
      <c r="A176" s="7" t="s">
        <v>239</v>
      </c>
      <c r="B176" s="42">
        <v>80804</v>
      </c>
      <c r="C176" s="41">
        <v>89060</v>
      </c>
      <c r="D176" s="42">
        <v>6003</v>
      </c>
      <c r="E176" s="41">
        <v>85057</v>
      </c>
      <c r="F176" s="42">
        <v>7530</v>
      </c>
      <c r="G176" s="41">
        <v>91590</v>
      </c>
      <c r="H176" s="42">
        <v>9043</v>
      </c>
      <c r="I176" s="41">
        <v>87607</v>
      </c>
      <c r="J176" s="43">
        <v>6205</v>
      </c>
      <c r="K176" s="41">
        <v>91172</v>
      </c>
      <c r="L176" s="42">
        <v>6799</v>
      </c>
      <c r="M176" s="96">
        <v>97337</v>
      </c>
      <c r="N176" s="42">
        <v>7812</v>
      </c>
      <c r="O176" s="41">
        <v>88290</v>
      </c>
      <c r="P176" s="44">
        <v>6424</v>
      </c>
      <c r="Q176" s="41">
        <v>97585</v>
      </c>
      <c r="R176" s="44">
        <v>6941</v>
      </c>
      <c r="S176" s="97">
        <v>94089</v>
      </c>
      <c r="T176" s="62">
        <v>7736</v>
      </c>
      <c r="U176" s="56">
        <v>95104</v>
      </c>
      <c r="V176" s="85">
        <v>6986</v>
      </c>
      <c r="W176" s="56">
        <v>93647</v>
      </c>
      <c r="X176" s="85">
        <v>6244</v>
      </c>
      <c r="Y176" s="56">
        <v>101068</v>
      </c>
      <c r="Z176" s="98">
        <v>7014</v>
      </c>
      <c r="AA176" s="56">
        <v>103030</v>
      </c>
      <c r="AB176" s="98">
        <v>7992</v>
      </c>
      <c r="AC176" s="79">
        <v>93950</v>
      </c>
      <c r="AD176" s="109">
        <v>6579</v>
      </c>
      <c r="AE176" s="111">
        <v>105553</v>
      </c>
      <c r="AF176" s="121">
        <v>8234</v>
      </c>
      <c r="AG176" s="116">
        <v>110645</v>
      </c>
      <c r="AH176" s="122">
        <v>8096</v>
      </c>
      <c r="AI176" s="116">
        <v>137644</v>
      </c>
      <c r="AJ176" s="122">
        <v>12312</v>
      </c>
      <c r="AK176" s="116">
        <v>137579</v>
      </c>
      <c r="AL176" s="117">
        <v>10963</v>
      </c>
    </row>
    <row r="177" spans="1:38" x14ac:dyDescent="0.25">
      <c r="A177" s="7" t="s">
        <v>240</v>
      </c>
      <c r="B177" s="42">
        <v>509872</v>
      </c>
      <c r="C177" s="41">
        <v>592436</v>
      </c>
      <c r="D177" s="42">
        <v>19266</v>
      </c>
      <c r="E177" s="41">
        <v>604527</v>
      </c>
      <c r="F177" s="42">
        <v>21707</v>
      </c>
      <c r="G177" s="41">
        <v>600226</v>
      </c>
      <c r="H177" s="42">
        <v>20028</v>
      </c>
      <c r="I177" s="41">
        <v>609845</v>
      </c>
      <c r="J177" s="43">
        <v>20117</v>
      </c>
      <c r="K177" s="41">
        <v>636555</v>
      </c>
      <c r="L177" s="42">
        <v>18715</v>
      </c>
      <c r="M177" s="96">
        <v>658667</v>
      </c>
      <c r="N177" s="42">
        <v>25756</v>
      </c>
      <c r="O177" s="41">
        <v>677068</v>
      </c>
      <c r="P177" s="44">
        <v>21121</v>
      </c>
      <c r="Q177" s="41">
        <v>677231</v>
      </c>
      <c r="R177" s="44">
        <v>17383</v>
      </c>
      <c r="S177" s="97">
        <v>706826</v>
      </c>
      <c r="T177" s="62">
        <v>21775</v>
      </c>
      <c r="U177" s="56">
        <v>699399</v>
      </c>
      <c r="V177" s="85">
        <v>20772</v>
      </c>
      <c r="W177" s="56">
        <v>704587</v>
      </c>
      <c r="X177" s="85">
        <v>19852</v>
      </c>
      <c r="Y177" s="56">
        <v>783032</v>
      </c>
      <c r="Z177" s="98">
        <v>25777</v>
      </c>
      <c r="AA177" s="56">
        <v>789561</v>
      </c>
      <c r="AB177" s="98">
        <v>23408</v>
      </c>
      <c r="AC177" s="79">
        <v>808148</v>
      </c>
      <c r="AD177" s="109">
        <v>26423</v>
      </c>
      <c r="AE177" s="111">
        <v>854921</v>
      </c>
      <c r="AF177" s="121">
        <v>26432</v>
      </c>
      <c r="AG177" s="116">
        <v>928053</v>
      </c>
      <c r="AH177" s="122">
        <v>21814</v>
      </c>
      <c r="AI177" s="116">
        <v>1049821</v>
      </c>
      <c r="AJ177" s="122">
        <v>24898</v>
      </c>
      <c r="AK177" s="116">
        <v>1153648</v>
      </c>
      <c r="AL177" s="117">
        <v>30166</v>
      </c>
    </row>
    <row r="178" spans="1:38" x14ac:dyDescent="0.25">
      <c r="A178" s="7" t="s">
        <v>241</v>
      </c>
      <c r="B178" s="42">
        <v>298626</v>
      </c>
      <c r="C178" s="41">
        <v>384677</v>
      </c>
      <c r="D178" s="42">
        <v>16123</v>
      </c>
      <c r="E178" s="41">
        <v>406907</v>
      </c>
      <c r="F178" s="42">
        <v>14784</v>
      </c>
      <c r="G178" s="41">
        <v>412676</v>
      </c>
      <c r="H178" s="42">
        <v>17768</v>
      </c>
      <c r="I178" s="41">
        <v>411826</v>
      </c>
      <c r="J178" s="43">
        <v>16965</v>
      </c>
      <c r="K178" s="41">
        <v>443173</v>
      </c>
      <c r="L178" s="42">
        <v>20175</v>
      </c>
      <c r="M178" s="96">
        <v>435476</v>
      </c>
      <c r="N178" s="42">
        <v>21947</v>
      </c>
      <c r="O178" s="41">
        <v>420910</v>
      </c>
      <c r="P178" s="44">
        <v>16718</v>
      </c>
      <c r="Q178" s="41">
        <v>427906</v>
      </c>
      <c r="R178" s="44">
        <v>18423</v>
      </c>
      <c r="S178" s="97">
        <v>423576</v>
      </c>
      <c r="T178" s="62">
        <v>19680</v>
      </c>
      <c r="U178" s="56">
        <v>441257</v>
      </c>
      <c r="V178" s="85">
        <v>19017</v>
      </c>
      <c r="W178" s="56">
        <v>439123</v>
      </c>
      <c r="X178" s="85">
        <v>18116</v>
      </c>
      <c r="Y178" s="56">
        <v>454178</v>
      </c>
      <c r="Z178" s="98">
        <v>14720</v>
      </c>
      <c r="AA178" s="56">
        <v>443105</v>
      </c>
      <c r="AB178" s="98">
        <v>18739</v>
      </c>
      <c r="AC178" s="79">
        <v>431150</v>
      </c>
      <c r="AD178" s="109">
        <v>16786</v>
      </c>
      <c r="AE178" s="111">
        <v>481238</v>
      </c>
      <c r="AF178" s="121">
        <v>20129</v>
      </c>
      <c r="AG178" s="116">
        <v>518287</v>
      </c>
      <c r="AH178" s="122">
        <v>18296</v>
      </c>
      <c r="AI178" s="116">
        <v>539546</v>
      </c>
      <c r="AJ178" s="122">
        <v>19483</v>
      </c>
      <c r="AK178" s="116">
        <v>621915</v>
      </c>
      <c r="AL178" s="117">
        <v>23794</v>
      </c>
    </row>
    <row r="179" spans="1:38" x14ac:dyDescent="0.25">
      <c r="A179" s="7" t="s">
        <v>242</v>
      </c>
      <c r="B179" s="42">
        <v>211189</v>
      </c>
      <c r="C179" s="41">
        <v>250178</v>
      </c>
      <c r="D179" s="42">
        <v>13493</v>
      </c>
      <c r="E179" s="41">
        <v>242667</v>
      </c>
      <c r="F179" s="42">
        <v>13144</v>
      </c>
      <c r="G179" s="41">
        <v>258096</v>
      </c>
      <c r="H179" s="42">
        <v>13248</v>
      </c>
      <c r="I179" s="41">
        <v>245596</v>
      </c>
      <c r="J179" s="43">
        <v>13063</v>
      </c>
      <c r="K179" s="41">
        <v>265271</v>
      </c>
      <c r="L179" s="42">
        <v>12547</v>
      </c>
      <c r="M179" s="96">
        <v>259036</v>
      </c>
      <c r="N179" s="42">
        <v>12071</v>
      </c>
      <c r="O179" s="41">
        <v>260268</v>
      </c>
      <c r="P179" s="44">
        <v>12019</v>
      </c>
      <c r="Q179" s="41">
        <v>259815</v>
      </c>
      <c r="R179" s="44">
        <v>13449</v>
      </c>
      <c r="S179" s="97">
        <v>273019</v>
      </c>
      <c r="T179" s="62">
        <v>11059</v>
      </c>
      <c r="U179" s="56">
        <v>281408</v>
      </c>
      <c r="V179" s="85">
        <v>12349</v>
      </c>
      <c r="W179" s="56">
        <v>266368</v>
      </c>
      <c r="X179" s="85">
        <v>11790</v>
      </c>
      <c r="Y179" s="56">
        <v>268577</v>
      </c>
      <c r="Z179" s="98">
        <v>13447</v>
      </c>
      <c r="AA179" s="56">
        <v>280297</v>
      </c>
      <c r="AB179" s="98">
        <v>12945</v>
      </c>
      <c r="AC179" s="79">
        <v>253847</v>
      </c>
      <c r="AD179" s="109">
        <v>13647</v>
      </c>
      <c r="AE179" s="111">
        <v>289870</v>
      </c>
      <c r="AF179" s="121">
        <v>16345</v>
      </c>
      <c r="AG179" s="116">
        <v>286951</v>
      </c>
      <c r="AH179" s="122">
        <v>15299</v>
      </c>
      <c r="AI179" s="116">
        <v>278215</v>
      </c>
      <c r="AJ179" s="122">
        <v>15032</v>
      </c>
      <c r="AK179" s="116">
        <v>273423</v>
      </c>
      <c r="AL179" s="117">
        <v>13880</v>
      </c>
    </row>
    <row r="180" spans="1:38" x14ac:dyDescent="0.25">
      <c r="A180" s="7" t="s">
        <v>243</v>
      </c>
      <c r="B180" s="42">
        <v>278186</v>
      </c>
      <c r="C180" s="41">
        <v>382153</v>
      </c>
      <c r="D180" s="42">
        <v>14424</v>
      </c>
      <c r="E180" s="41">
        <v>401129</v>
      </c>
      <c r="F180" s="42">
        <v>17299</v>
      </c>
      <c r="G180" s="41">
        <v>384923</v>
      </c>
      <c r="H180" s="42">
        <v>20307</v>
      </c>
      <c r="I180" s="41">
        <v>406910</v>
      </c>
      <c r="J180" s="43">
        <v>18297</v>
      </c>
      <c r="K180" s="41">
        <v>428547</v>
      </c>
      <c r="L180" s="42">
        <v>17594</v>
      </c>
      <c r="M180" s="96">
        <v>411829</v>
      </c>
      <c r="N180" s="42">
        <v>18237</v>
      </c>
      <c r="O180" s="41">
        <v>426263</v>
      </c>
      <c r="P180" s="44">
        <v>17488</v>
      </c>
      <c r="Q180" s="41">
        <v>440292</v>
      </c>
      <c r="R180" s="44">
        <v>17826</v>
      </c>
      <c r="S180" s="97">
        <v>448750</v>
      </c>
      <c r="T180" s="62">
        <v>18016</v>
      </c>
      <c r="U180" s="56">
        <v>445921</v>
      </c>
      <c r="V180" s="85">
        <v>17981</v>
      </c>
      <c r="W180" s="56">
        <v>427445</v>
      </c>
      <c r="X180" s="85">
        <v>17551</v>
      </c>
      <c r="Y180" s="56">
        <v>458785</v>
      </c>
      <c r="Z180" s="98">
        <v>19494</v>
      </c>
      <c r="AA180" s="56">
        <v>467172</v>
      </c>
      <c r="AB180" s="98">
        <v>18284</v>
      </c>
      <c r="AC180" s="79">
        <v>446063</v>
      </c>
      <c r="AD180" s="109">
        <v>17729</v>
      </c>
      <c r="AE180" s="111">
        <v>452207</v>
      </c>
      <c r="AF180" s="121">
        <v>18052</v>
      </c>
      <c r="AG180" s="116">
        <v>471988</v>
      </c>
      <c r="AH180" s="122">
        <v>18210</v>
      </c>
      <c r="AI180" s="116">
        <v>529682</v>
      </c>
      <c r="AJ180" s="122">
        <v>22735</v>
      </c>
      <c r="AK180" s="116">
        <v>535912</v>
      </c>
      <c r="AL180" s="117">
        <v>21665</v>
      </c>
    </row>
    <row r="181" spans="1:38" x14ac:dyDescent="0.25">
      <c r="A181" s="7" t="s">
        <v>269</v>
      </c>
      <c r="B181" s="42">
        <v>24000</v>
      </c>
      <c r="C181" s="41">
        <v>49517</v>
      </c>
      <c r="D181" s="42">
        <v>5939</v>
      </c>
      <c r="E181" s="41">
        <v>50578</v>
      </c>
      <c r="F181" s="42">
        <v>6279</v>
      </c>
      <c r="G181" s="41">
        <v>46855</v>
      </c>
      <c r="H181" s="42">
        <v>5493</v>
      </c>
      <c r="I181" s="41">
        <v>42695</v>
      </c>
      <c r="J181" s="43">
        <v>5553</v>
      </c>
      <c r="K181" s="41">
        <v>50176</v>
      </c>
      <c r="L181" s="42">
        <v>6086</v>
      </c>
      <c r="M181" s="96">
        <v>44544</v>
      </c>
      <c r="N181" s="42">
        <v>5779</v>
      </c>
      <c r="O181" s="41">
        <v>45065</v>
      </c>
      <c r="P181" s="44">
        <v>5013</v>
      </c>
      <c r="Q181" s="41">
        <v>43541</v>
      </c>
      <c r="R181" s="44">
        <v>5187</v>
      </c>
      <c r="S181" s="97">
        <v>52516</v>
      </c>
      <c r="T181" s="62">
        <v>5686</v>
      </c>
      <c r="U181" s="56">
        <v>43971</v>
      </c>
      <c r="V181" s="85">
        <v>5051</v>
      </c>
      <c r="W181" s="56">
        <v>42181</v>
      </c>
      <c r="X181" s="85">
        <v>4762</v>
      </c>
      <c r="Y181" s="56">
        <v>50680</v>
      </c>
      <c r="Z181" s="98">
        <v>6653</v>
      </c>
      <c r="AA181" s="56">
        <v>46262</v>
      </c>
      <c r="AB181" s="98">
        <v>4649</v>
      </c>
      <c r="AC181" s="79">
        <v>48900</v>
      </c>
      <c r="AD181" s="109">
        <v>5213</v>
      </c>
      <c r="AE181" s="111">
        <v>45096</v>
      </c>
      <c r="AF181" s="121">
        <v>4548</v>
      </c>
      <c r="AG181" s="116">
        <v>53343</v>
      </c>
      <c r="AH181" s="122">
        <v>6020</v>
      </c>
      <c r="AI181" s="116">
        <v>47344</v>
      </c>
      <c r="AJ181" s="122">
        <v>5623</v>
      </c>
      <c r="AK181" s="116">
        <v>55742</v>
      </c>
      <c r="AL181" s="117">
        <v>6469</v>
      </c>
    </row>
    <row r="182" spans="1:38" x14ac:dyDescent="0.25">
      <c r="A182" s="7" t="s">
        <v>244</v>
      </c>
      <c r="B182" s="42">
        <v>107031</v>
      </c>
      <c r="C182" s="41">
        <v>162524</v>
      </c>
      <c r="D182" s="42">
        <v>10153</v>
      </c>
      <c r="E182" s="41">
        <v>155492</v>
      </c>
      <c r="F182" s="42">
        <v>9118</v>
      </c>
      <c r="G182" s="41">
        <v>168592</v>
      </c>
      <c r="H182" s="42">
        <v>10090</v>
      </c>
      <c r="I182" s="41">
        <v>157819</v>
      </c>
      <c r="J182" s="43">
        <v>9561</v>
      </c>
      <c r="K182" s="41">
        <v>184039</v>
      </c>
      <c r="L182" s="42">
        <v>10634</v>
      </c>
      <c r="M182" s="96">
        <v>189219</v>
      </c>
      <c r="N182" s="42">
        <v>13236</v>
      </c>
      <c r="O182" s="41">
        <v>194287</v>
      </c>
      <c r="P182" s="44">
        <v>10441</v>
      </c>
      <c r="Q182" s="41">
        <v>197724</v>
      </c>
      <c r="R182" s="44">
        <v>10858</v>
      </c>
      <c r="S182" s="97">
        <v>216187</v>
      </c>
      <c r="T182" s="62">
        <v>10863</v>
      </c>
      <c r="U182" s="56">
        <v>255520</v>
      </c>
      <c r="V182" s="85">
        <v>13320</v>
      </c>
      <c r="W182" s="56">
        <v>290224</v>
      </c>
      <c r="X182" s="85">
        <v>17556</v>
      </c>
      <c r="Y182" s="56">
        <v>351144</v>
      </c>
      <c r="Z182" s="98">
        <v>15479</v>
      </c>
      <c r="AA182" s="56">
        <v>393841</v>
      </c>
      <c r="AB182" s="98">
        <v>22777</v>
      </c>
      <c r="AC182" s="79">
        <v>465235</v>
      </c>
      <c r="AD182" s="109">
        <v>24582</v>
      </c>
      <c r="AE182" s="111">
        <v>545234</v>
      </c>
      <c r="AF182" s="121">
        <v>22254</v>
      </c>
      <c r="AG182" s="116">
        <v>667664</v>
      </c>
      <c r="AH182" s="122">
        <v>24851</v>
      </c>
      <c r="AI182" s="116">
        <v>769664</v>
      </c>
      <c r="AJ182" s="122">
        <v>29362</v>
      </c>
      <c r="AK182" s="116">
        <v>987647</v>
      </c>
      <c r="AL182" s="117">
        <v>36850</v>
      </c>
    </row>
    <row r="183" spans="1:38" ht="13" x14ac:dyDescent="0.3">
      <c r="A183" s="28" t="s">
        <v>270</v>
      </c>
      <c r="B183" s="42">
        <f>B172-SUM(B173:B182)</f>
        <v>29639</v>
      </c>
      <c r="C183" s="41">
        <v>50170</v>
      </c>
      <c r="D183" s="42">
        <v>5662</v>
      </c>
      <c r="E183" s="41">
        <v>44031</v>
      </c>
      <c r="F183" s="42">
        <v>4201</v>
      </c>
      <c r="G183" s="41">
        <v>39626</v>
      </c>
      <c r="H183" s="42">
        <v>4204</v>
      </c>
      <c r="I183" s="41">
        <v>36562</v>
      </c>
      <c r="J183" s="43">
        <v>4403</v>
      </c>
      <c r="K183" s="41">
        <v>40851</v>
      </c>
      <c r="L183" s="42">
        <v>4925</v>
      </c>
      <c r="M183" s="96">
        <v>45074</v>
      </c>
      <c r="N183" s="42">
        <v>6089</v>
      </c>
      <c r="O183" s="41">
        <v>41741</v>
      </c>
      <c r="P183" s="44">
        <v>4416</v>
      </c>
      <c r="Q183" s="41">
        <v>37237</v>
      </c>
      <c r="R183" s="44">
        <v>4249</v>
      </c>
      <c r="S183" s="97">
        <v>39518</v>
      </c>
      <c r="T183" s="62">
        <v>4812</v>
      </c>
      <c r="U183" s="56">
        <v>34749</v>
      </c>
      <c r="V183" s="85">
        <v>3674</v>
      </c>
      <c r="W183" s="56">
        <v>37734</v>
      </c>
      <c r="X183" s="85">
        <v>4861</v>
      </c>
      <c r="Y183" s="56">
        <v>41805</v>
      </c>
      <c r="Z183" s="98">
        <v>4700</v>
      </c>
      <c r="AA183" s="56">
        <v>33399</v>
      </c>
      <c r="AB183" s="98">
        <v>3877</v>
      </c>
      <c r="AC183" s="79">
        <v>39811</v>
      </c>
      <c r="AD183" s="109">
        <v>5084</v>
      </c>
      <c r="AE183" s="111">
        <v>40579</v>
      </c>
      <c r="AF183" s="121">
        <v>5312</v>
      </c>
      <c r="AG183" s="116">
        <v>33192</v>
      </c>
      <c r="AH183" s="122">
        <v>4265</v>
      </c>
      <c r="AI183" s="116">
        <v>41057</v>
      </c>
      <c r="AJ183" s="122">
        <v>4345</v>
      </c>
      <c r="AK183" s="116">
        <v>40941</v>
      </c>
      <c r="AL183" s="117">
        <v>5379</v>
      </c>
    </row>
    <row r="184" spans="1:38" s="3" customFormat="1" ht="13" x14ac:dyDescent="0.3">
      <c r="A184" s="26" t="s">
        <v>328</v>
      </c>
      <c r="B184" s="34">
        <v>829442</v>
      </c>
      <c r="C184" s="33">
        <v>855296</v>
      </c>
      <c r="D184" s="34">
        <v>17024</v>
      </c>
      <c r="E184" s="33">
        <v>838661</v>
      </c>
      <c r="F184" s="34">
        <v>17228</v>
      </c>
      <c r="G184" s="33">
        <v>826871</v>
      </c>
      <c r="H184" s="34">
        <v>15928</v>
      </c>
      <c r="I184" s="33">
        <v>822377</v>
      </c>
      <c r="J184" s="35">
        <v>14460</v>
      </c>
      <c r="K184" s="33">
        <v>806925</v>
      </c>
      <c r="L184" s="34">
        <v>15810</v>
      </c>
      <c r="M184" s="90">
        <v>794779</v>
      </c>
      <c r="N184" s="34">
        <v>17534</v>
      </c>
      <c r="O184" s="33">
        <v>808290</v>
      </c>
      <c r="P184" s="36">
        <v>12461</v>
      </c>
      <c r="Q184" s="33">
        <v>846921</v>
      </c>
      <c r="R184" s="36">
        <v>15154</v>
      </c>
      <c r="S184" s="91">
        <v>812642</v>
      </c>
      <c r="T184" s="60">
        <v>16786</v>
      </c>
      <c r="U184" s="58">
        <v>838476</v>
      </c>
      <c r="V184" s="84">
        <v>17172</v>
      </c>
      <c r="W184" s="58">
        <v>790763</v>
      </c>
      <c r="X184" s="84">
        <v>14624</v>
      </c>
      <c r="Y184" s="58">
        <v>816903</v>
      </c>
      <c r="Z184" s="92">
        <v>16841</v>
      </c>
      <c r="AA184" s="58">
        <v>822469</v>
      </c>
      <c r="AB184" s="92">
        <v>16425</v>
      </c>
      <c r="AC184" s="80">
        <v>804602</v>
      </c>
      <c r="AD184" s="110">
        <v>17796</v>
      </c>
      <c r="AE184" s="114">
        <v>787602</v>
      </c>
      <c r="AF184" s="120">
        <v>15496</v>
      </c>
      <c r="AG184" s="114">
        <v>828702</v>
      </c>
      <c r="AH184" s="120">
        <v>18898</v>
      </c>
      <c r="AI184" s="114">
        <v>835869</v>
      </c>
      <c r="AJ184" s="120">
        <v>16906</v>
      </c>
      <c r="AK184" s="114">
        <v>830482</v>
      </c>
      <c r="AL184" s="115">
        <v>19750</v>
      </c>
    </row>
    <row r="185" spans="1:38" x14ac:dyDescent="0.25">
      <c r="A185" s="7" t="s">
        <v>245</v>
      </c>
      <c r="B185" s="42">
        <v>820771</v>
      </c>
      <c r="C185" s="41">
        <v>846913</v>
      </c>
      <c r="D185" s="42">
        <v>16810</v>
      </c>
      <c r="E185" s="41">
        <v>830388</v>
      </c>
      <c r="F185" s="42">
        <v>17056</v>
      </c>
      <c r="G185" s="41">
        <v>818920</v>
      </c>
      <c r="H185" s="42">
        <v>16572</v>
      </c>
      <c r="I185" s="41">
        <v>814965</v>
      </c>
      <c r="J185" s="43">
        <v>14617</v>
      </c>
      <c r="K185" s="41">
        <v>798649</v>
      </c>
      <c r="L185" s="43">
        <v>15695</v>
      </c>
      <c r="M185" s="96">
        <v>786317</v>
      </c>
      <c r="N185" s="42">
        <v>17708</v>
      </c>
      <c r="O185" s="41">
        <v>800985</v>
      </c>
      <c r="P185" s="44">
        <v>12188</v>
      </c>
      <c r="Q185" s="41">
        <v>840192</v>
      </c>
      <c r="R185" s="44">
        <v>15151</v>
      </c>
      <c r="S185" s="97">
        <v>806387</v>
      </c>
      <c r="T185" s="62">
        <v>16510</v>
      </c>
      <c r="U185" s="56">
        <v>830628</v>
      </c>
      <c r="V185" s="85">
        <v>17129</v>
      </c>
      <c r="W185" s="56">
        <v>783206</v>
      </c>
      <c r="X185" s="85">
        <v>14665</v>
      </c>
      <c r="Y185" s="56">
        <v>809267</v>
      </c>
      <c r="Z185" s="98">
        <v>16991</v>
      </c>
      <c r="AA185" s="56">
        <v>813664</v>
      </c>
      <c r="AB185" s="98">
        <v>16298</v>
      </c>
      <c r="AC185" s="79">
        <v>797158</v>
      </c>
      <c r="AD185" s="109">
        <v>17763</v>
      </c>
      <c r="AE185" s="111">
        <v>778497</v>
      </c>
      <c r="AF185" s="121">
        <v>15597</v>
      </c>
      <c r="AG185" s="116">
        <v>821322</v>
      </c>
      <c r="AH185" s="122">
        <v>18846</v>
      </c>
      <c r="AI185" s="116">
        <v>828396</v>
      </c>
      <c r="AJ185" s="122">
        <v>16901</v>
      </c>
      <c r="AK185" s="116">
        <v>823843</v>
      </c>
      <c r="AL185" s="117">
        <v>19482</v>
      </c>
    </row>
    <row r="186" spans="1:38" ht="13" x14ac:dyDescent="0.3">
      <c r="A186" s="28" t="s">
        <v>271</v>
      </c>
      <c r="B186" s="42">
        <v>8671</v>
      </c>
      <c r="C186" s="41">
        <v>8383</v>
      </c>
      <c r="D186" s="42">
        <v>1570</v>
      </c>
      <c r="E186" s="41">
        <v>8273</v>
      </c>
      <c r="F186" s="42">
        <v>1981</v>
      </c>
      <c r="G186" s="41">
        <v>7951</v>
      </c>
      <c r="H186" s="42">
        <v>2162</v>
      </c>
      <c r="I186" s="41">
        <v>7412</v>
      </c>
      <c r="J186" s="43">
        <v>1549</v>
      </c>
      <c r="K186" s="41">
        <v>8276</v>
      </c>
      <c r="L186" s="42">
        <v>2660</v>
      </c>
      <c r="M186" s="96">
        <v>8462</v>
      </c>
      <c r="N186" s="42">
        <v>2163</v>
      </c>
      <c r="O186" s="41">
        <v>7305</v>
      </c>
      <c r="P186" s="44">
        <v>1776</v>
      </c>
      <c r="Q186" s="41">
        <v>6729</v>
      </c>
      <c r="R186" s="44">
        <v>1929</v>
      </c>
      <c r="S186" s="97">
        <v>6255</v>
      </c>
      <c r="T186" s="62">
        <v>1181</v>
      </c>
      <c r="U186" s="56">
        <v>7848</v>
      </c>
      <c r="V186" s="85">
        <v>1589</v>
      </c>
      <c r="W186" s="56">
        <v>7557</v>
      </c>
      <c r="X186" s="85">
        <v>1539</v>
      </c>
      <c r="Y186" s="56">
        <v>7636</v>
      </c>
      <c r="Z186" s="98">
        <v>1640</v>
      </c>
      <c r="AA186" s="56">
        <v>8805</v>
      </c>
      <c r="AB186" s="98">
        <v>1771</v>
      </c>
      <c r="AC186" s="79">
        <v>7444</v>
      </c>
      <c r="AD186" s="109">
        <v>2205</v>
      </c>
      <c r="AE186" s="111">
        <v>9105</v>
      </c>
      <c r="AF186" s="121">
        <v>2116</v>
      </c>
      <c r="AG186" s="116">
        <v>7380</v>
      </c>
      <c r="AH186" s="122">
        <v>1457</v>
      </c>
      <c r="AI186" s="116">
        <v>7473</v>
      </c>
      <c r="AJ186" s="122">
        <v>1513</v>
      </c>
      <c r="AK186" s="116">
        <v>6639</v>
      </c>
      <c r="AL186" s="117">
        <v>1715</v>
      </c>
    </row>
    <row r="187" spans="1:38" s="5" customFormat="1" ht="13.5" thickBot="1" x14ac:dyDescent="0.35">
      <c r="A187" s="9" t="s">
        <v>246</v>
      </c>
      <c r="B187" s="67">
        <v>316</v>
      </c>
      <c r="C187" s="51" t="s">
        <v>335</v>
      </c>
      <c r="D187" s="67"/>
      <c r="E187" s="51" t="s">
        <v>335</v>
      </c>
      <c r="F187" s="67"/>
      <c r="G187" s="51" t="s">
        <v>335</v>
      </c>
      <c r="H187" s="67"/>
      <c r="I187" s="51" t="s">
        <v>335</v>
      </c>
      <c r="J187" s="67"/>
      <c r="K187" s="51" t="s">
        <v>335</v>
      </c>
      <c r="L187" s="67"/>
      <c r="M187" s="51" t="s">
        <v>335</v>
      </c>
      <c r="N187" s="67"/>
      <c r="O187" s="51" t="s">
        <v>335</v>
      </c>
      <c r="P187" s="67"/>
      <c r="Q187" s="51" t="s">
        <v>335</v>
      </c>
      <c r="R187" s="67"/>
      <c r="S187" s="51" t="s">
        <v>335</v>
      </c>
      <c r="T187" s="67"/>
      <c r="U187" s="51" t="s">
        <v>335</v>
      </c>
      <c r="V187" s="67"/>
      <c r="W187" s="51" t="s">
        <v>335</v>
      </c>
      <c r="X187" s="77"/>
      <c r="Y187" s="51" t="s">
        <v>335</v>
      </c>
      <c r="Z187" s="68"/>
      <c r="AA187" s="126" t="s">
        <v>335</v>
      </c>
      <c r="AB187" s="127" t="s">
        <v>335</v>
      </c>
      <c r="AC187" s="126" t="s">
        <v>335</v>
      </c>
      <c r="AD187" s="128" t="s">
        <v>335</v>
      </c>
      <c r="AE187" s="126" t="s">
        <v>335</v>
      </c>
      <c r="AF187" s="128" t="s">
        <v>335</v>
      </c>
      <c r="AG187" s="129">
        <v>0</v>
      </c>
      <c r="AH187" s="163">
        <v>0</v>
      </c>
      <c r="AI187" s="164">
        <v>0</v>
      </c>
      <c r="AJ187" s="166">
        <v>0</v>
      </c>
      <c r="AK187" s="164">
        <v>0</v>
      </c>
      <c r="AL187" s="165">
        <v>0</v>
      </c>
    </row>
    <row r="189" spans="1:38" x14ac:dyDescent="0.25">
      <c r="A189" s="173" t="s">
        <v>340</v>
      </c>
      <c r="B189" s="173"/>
      <c r="C189" s="173"/>
      <c r="D189" s="173"/>
      <c r="E189" s="173"/>
      <c r="F189" s="173"/>
      <c r="G189" s="173"/>
      <c r="H189" s="173"/>
      <c r="W189" s="22"/>
      <c r="X189" s="22"/>
      <c r="Y189" s="22"/>
      <c r="Z189" s="22"/>
    </row>
    <row r="191" spans="1:38" ht="13" x14ac:dyDescent="0.3">
      <c r="A191" s="5" t="s">
        <v>273</v>
      </c>
      <c r="U191" s="64"/>
      <c r="V191" s="64"/>
    </row>
    <row r="192" spans="1:38" s="22" customFormat="1" ht="40.5" customHeight="1" x14ac:dyDescent="0.25">
      <c r="A192" s="173" t="s">
        <v>338</v>
      </c>
      <c r="B192" s="173"/>
      <c r="C192" s="173"/>
      <c r="D192" s="173"/>
      <c r="E192" s="173"/>
      <c r="F192" s="173"/>
      <c r="G192" s="173"/>
      <c r="H192" s="173"/>
      <c r="U192" s="63"/>
      <c r="V192" s="63"/>
      <c r="W192" s="1"/>
      <c r="X192" s="1"/>
      <c r="Y192" s="1"/>
      <c r="Z192" s="1"/>
    </row>
    <row r="193" spans="1:8" ht="63" customHeight="1" x14ac:dyDescent="0.25">
      <c r="A193" s="173" t="s">
        <v>343</v>
      </c>
      <c r="B193" s="173"/>
      <c r="C193" s="173"/>
      <c r="D193" s="173"/>
      <c r="E193" s="173"/>
      <c r="F193" s="173"/>
      <c r="G193" s="173"/>
      <c r="H193" s="173"/>
    </row>
    <row r="194" spans="1:8" ht="45" customHeight="1" x14ac:dyDescent="0.25">
      <c r="A194" s="173" t="s">
        <v>344</v>
      </c>
      <c r="B194" s="173"/>
      <c r="C194" s="173"/>
      <c r="D194" s="173"/>
      <c r="E194" s="173"/>
      <c r="F194" s="173"/>
      <c r="G194" s="173"/>
      <c r="H194" s="173"/>
    </row>
    <row r="195" spans="1:8" ht="24.65" customHeight="1" x14ac:dyDescent="0.25">
      <c r="A195" s="173" t="s">
        <v>345</v>
      </c>
      <c r="B195" s="173"/>
      <c r="C195" s="173"/>
      <c r="D195" s="173"/>
      <c r="E195" s="173"/>
      <c r="F195" s="173"/>
      <c r="G195" s="173"/>
      <c r="H195" s="173"/>
    </row>
    <row r="196" spans="1:8" ht="65.150000000000006" customHeight="1" x14ac:dyDescent="0.25">
      <c r="A196" s="173" t="s">
        <v>372</v>
      </c>
      <c r="B196" s="173"/>
      <c r="C196" s="173"/>
      <c r="D196" s="173"/>
      <c r="E196" s="173"/>
      <c r="F196" s="173"/>
      <c r="G196" s="173"/>
      <c r="H196" s="173"/>
    </row>
    <row r="197" spans="1:8" ht="56.15" customHeight="1" x14ac:dyDescent="0.25">
      <c r="A197" s="173" t="s">
        <v>361</v>
      </c>
      <c r="B197" s="173"/>
      <c r="C197" s="173"/>
      <c r="D197" s="173"/>
      <c r="E197" s="173"/>
      <c r="F197" s="173"/>
      <c r="G197" s="173"/>
      <c r="H197" s="173"/>
    </row>
    <row r="199" spans="1:8" ht="13" x14ac:dyDescent="0.3">
      <c r="A199" s="5" t="s">
        <v>274</v>
      </c>
    </row>
    <row r="200" spans="1:8" x14ac:dyDescent="0.25">
      <c r="A200" s="173" t="s">
        <v>375</v>
      </c>
      <c r="B200" s="173"/>
      <c r="C200" s="173"/>
      <c r="D200" s="173"/>
      <c r="E200" s="173"/>
      <c r="F200" s="173"/>
      <c r="G200" s="173"/>
      <c r="H200" s="173"/>
    </row>
    <row r="202" spans="1:8" ht="13" x14ac:dyDescent="0.3">
      <c r="A202" s="172" t="s">
        <v>358</v>
      </c>
      <c r="B202" s="172"/>
      <c r="C202" s="172"/>
      <c r="D202" s="172"/>
      <c r="E202" s="172"/>
      <c r="F202" s="172"/>
      <c r="G202" s="172"/>
      <c r="H202" s="172"/>
    </row>
    <row r="203" spans="1:8" x14ac:dyDescent="0.25">
      <c r="A203" s="81" t="s">
        <v>359</v>
      </c>
    </row>
  </sheetData>
  <sortState xmlns:xlrd2="http://schemas.microsoft.com/office/spreadsheetml/2017/richdata2" ref="A88:AF100">
    <sortCondition ref="A88:A100"/>
  </sortState>
  <dataConsolidate/>
  <mergeCells count="30">
    <mergeCell ref="A6:J6"/>
    <mergeCell ref="A7:J7"/>
    <mergeCell ref="G9:H9"/>
    <mergeCell ref="I9:J9"/>
    <mergeCell ref="A194:H194"/>
    <mergeCell ref="A202:H202"/>
    <mergeCell ref="W9:X9"/>
    <mergeCell ref="U9:V9"/>
    <mergeCell ref="A189:H189"/>
    <mergeCell ref="S9:T9"/>
    <mergeCell ref="A200:H200"/>
    <mergeCell ref="A193:H193"/>
    <mergeCell ref="A195:H195"/>
    <mergeCell ref="A9:A10"/>
    <mergeCell ref="C9:D9"/>
    <mergeCell ref="E9:F9"/>
    <mergeCell ref="A192:H192"/>
    <mergeCell ref="M9:N9"/>
    <mergeCell ref="A196:H196"/>
    <mergeCell ref="A197:H197"/>
    <mergeCell ref="AK9:AL9"/>
    <mergeCell ref="K9:L9"/>
    <mergeCell ref="AI9:AJ9"/>
    <mergeCell ref="AE9:AF9"/>
    <mergeCell ref="AC9:AD9"/>
    <mergeCell ref="Q9:R9"/>
    <mergeCell ref="O9:P9"/>
    <mergeCell ref="AG9:AH9"/>
    <mergeCell ref="AA9:AB9"/>
    <mergeCell ref="Y9:Z9"/>
  </mergeCells>
  <phoneticPr fontId="4" type="noConversion"/>
  <hyperlinks>
    <hyperlink ref="A203" r:id="rId1" xr:uid="{843EC5E2-5EFC-4711-8545-6E711E89CC8C}"/>
  </hyperlinks>
  <pageMargins left="0.17" right="0.16" top="0.2" bottom="0.24" header="0.17" footer="0.17"/>
  <pageSetup paperSize="152" orientation="landscape"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6:H201"/>
  <sheetViews>
    <sheetView topLeftCell="A128" workbookViewId="0">
      <selection activeCell="D142" sqref="D142"/>
    </sheetView>
  </sheetViews>
  <sheetFormatPr defaultColWidth="9.1796875" defaultRowHeight="12.5" x14ac:dyDescent="0.25"/>
  <cols>
    <col min="1" max="1" width="32.81640625" style="11" bestFit="1" customWidth="1"/>
    <col min="2" max="2" width="10.1796875" style="11" customWidth="1"/>
    <col min="3" max="3" width="10.54296875" style="11" customWidth="1"/>
    <col min="4" max="4" width="11.1796875" style="11" customWidth="1"/>
    <col min="5" max="5" width="11.26953125" style="11" customWidth="1"/>
    <col min="6" max="16384" width="9.1796875" style="11"/>
  </cols>
  <sheetData>
    <row r="6" spans="1:8" s="1" customFormat="1" ht="26.25" customHeight="1" x14ac:dyDescent="0.4">
      <c r="A6" s="53"/>
      <c r="B6" s="54"/>
      <c r="C6" s="53"/>
      <c r="D6" s="53"/>
      <c r="E6" s="53"/>
    </row>
    <row r="7" spans="1:8" s="1" customFormat="1" ht="18" x14ac:dyDescent="0.4">
      <c r="A7" s="178" t="s">
        <v>346</v>
      </c>
      <c r="B7" s="178"/>
      <c r="C7" s="178"/>
      <c r="D7" s="178"/>
      <c r="E7" s="178"/>
    </row>
    <row r="8" spans="1:8" ht="18" x14ac:dyDescent="0.4">
      <c r="A8" s="179" t="s">
        <v>337</v>
      </c>
      <c r="B8" s="179"/>
      <c r="C8" s="179"/>
      <c r="D8" s="179"/>
      <c r="E8" s="179"/>
    </row>
    <row r="9" spans="1:8" ht="13" thickBot="1" x14ac:dyDescent="0.3"/>
    <row r="10" spans="1:8" s="5" customFormat="1" ht="13" x14ac:dyDescent="0.3">
      <c r="A10" s="183" t="s">
        <v>342</v>
      </c>
      <c r="B10" s="181">
        <v>1960</v>
      </c>
      <c r="C10" s="181">
        <v>1970</v>
      </c>
      <c r="D10" s="181">
        <v>1980</v>
      </c>
      <c r="E10" s="181">
        <v>1990</v>
      </c>
    </row>
    <row r="11" spans="1:8" s="5" customFormat="1" ht="23.65" customHeight="1" thickBot="1" x14ac:dyDescent="0.35">
      <c r="A11" s="184"/>
      <c r="B11" s="182"/>
      <c r="C11" s="182"/>
      <c r="D11" s="182"/>
      <c r="E11" s="182"/>
    </row>
    <row r="12" spans="1:8" s="1" customFormat="1" ht="20.25" customHeight="1" x14ac:dyDescent="0.3">
      <c r="A12" s="70" t="s">
        <v>307</v>
      </c>
      <c r="B12" s="12">
        <v>9738091</v>
      </c>
      <c r="C12" s="12">
        <v>9619302</v>
      </c>
      <c r="D12" s="12">
        <v>14079906</v>
      </c>
      <c r="E12" s="12">
        <v>19767316</v>
      </c>
      <c r="G12" s="161"/>
      <c r="H12" s="162"/>
    </row>
    <row r="13" spans="1:8" s="1" customFormat="1" ht="14.25" customHeight="1" x14ac:dyDescent="0.25">
      <c r="A13" s="13" t="s">
        <v>0</v>
      </c>
      <c r="B13" s="14">
        <v>9678201</v>
      </c>
      <c r="C13" s="14">
        <v>9303570</v>
      </c>
      <c r="D13" s="14">
        <v>13192563</v>
      </c>
      <c r="E13" s="14">
        <v>18959158</v>
      </c>
    </row>
    <row r="14" spans="1:8" s="3" customFormat="1" ht="18.75" customHeight="1" x14ac:dyDescent="0.3">
      <c r="A14" s="15" t="s">
        <v>1</v>
      </c>
      <c r="B14" s="16">
        <v>7256311</v>
      </c>
      <c r="C14" s="16">
        <v>5740891</v>
      </c>
      <c r="D14" s="16">
        <v>5149572</v>
      </c>
      <c r="E14" s="16">
        <v>4350403</v>
      </c>
    </row>
    <row r="15" spans="1:8" s="1" customFormat="1" x14ac:dyDescent="0.25">
      <c r="A15" s="13" t="s">
        <v>2</v>
      </c>
      <c r="B15" s="14">
        <v>3334971</v>
      </c>
      <c r="C15" s="14">
        <v>2629200</v>
      </c>
      <c r="D15" s="14">
        <v>2384257</v>
      </c>
      <c r="E15" s="14">
        <v>2058853</v>
      </c>
    </row>
    <row r="16" spans="1:8" s="1" customFormat="1" x14ac:dyDescent="0.25">
      <c r="A16" s="13" t="s">
        <v>3</v>
      </c>
      <c r="B16" s="14">
        <v>1694430</v>
      </c>
      <c r="C16" s="14">
        <v>1271591</v>
      </c>
      <c r="D16" s="14">
        <v>1083499</v>
      </c>
      <c r="E16" s="14">
        <v>968271</v>
      </c>
    </row>
    <row r="17" spans="1:5" s="1" customFormat="1" x14ac:dyDescent="0.25">
      <c r="A17" s="13" t="s">
        <v>4</v>
      </c>
      <c r="B17" s="14">
        <v>833055</v>
      </c>
      <c r="C17" s="14">
        <v>686099</v>
      </c>
      <c r="D17" s="14">
        <v>669149</v>
      </c>
      <c r="E17" s="14">
        <v>640145</v>
      </c>
    </row>
    <row r="18" spans="1:5" s="1" customFormat="1" x14ac:dyDescent="0.25">
      <c r="A18" s="13" t="s">
        <v>5</v>
      </c>
      <c r="B18" s="14">
        <v>338722</v>
      </c>
      <c r="C18" s="14">
        <v>251375</v>
      </c>
      <c r="D18" s="14">
        <v>197817</v>
      </c>
      <c r="E18" s="14">
        <v>169827</v>
      </c>
    </row>
    <row r="19" spans="1:5" s="1" customFormat="1" x14ac:dyDescent="0.25">
      <c r="A19" s="13" t="s">
        <v>6</v>
      </c>
      <c r="B19" s="14">
        <v>522653</v>
      </c>
      <c r="C19" s="14">
        <v>334117</v>
      </c>
      <c r="D19" s="14">
        <v>216533</v>
      </c>
      <c r="E19" s="14">
        <v>158299</v>
      </c>
    </row>
    <row r="20" spans="1:5" s="1" customFormat="1" x14ac:dyDescent="0.25">
      <c r="A20" s="13" t="s">
        <v>7</v>
      </c>
      <c r="B20" s="14">
        <v>85060</v>
      </c>
      <c r="C20" s="14">
        <v>61410</v>
      </c>
      <c r="D20" s="14">
        <v>42732</v>
      </c>
      <c r="E20" s="14">
        <v>34999</v>
      </c>
    </row>
    <row r="21" spans="1:5" s="1" customFormat="1" x14ac:dyDescent="0.25">
      <c r="A21" s="13" t="s">
        <v>8</v>
      </c>
      <c r="B21" s="14">
        <v>67624</v>
      </c>
      <c r="C21" s="14">
        <v>45499</v>
      </c>
      <c r="D21" s="14">
        <v>29172</v>
      </c>
      <c r="E21" s="14">
        <v>22313</v>
      </c>
    </row>
    <row r="22" spans="1:5" s="1" customFormat="1" x14ac:dyDescent="0.25">
      <c r="A22" s="13" t="s">
        <v>9</v>
      </c>
      <c r="B22" s="14">
        <v>2780</v>
      </c>
      <c r="C22" s="14">
        <v>2895</v>
      </c>
      <c r="D22" s="14">
        <v>4156</v>
      </c>
      <c r="E22" s="14">
        <v>5071</v>
      </c>
    </row>
    <row r="23" spans="1:5" s="1" customFormat="1" x14ac:dyDescent="0.25">
      <c r="A23" s="13" t="s">
        <v>10</v>
      </c>
      <c r="B23" s="14">
        <v>152698</v>
      </c>
      <c r="C23" s="14">
        <v>97243</v>
      </c>
      <c r="D23" s="14">
        <v>63316</v>
      </c>
      <c r="E23" s="14">
        <v>42240</v>
      </c>
    </row>
    <row r="24" spans="1:5" s="1" customFormat="1" x14ac:dyDescent="0.25">
      <c r="A24" s="13" t="s">
        <v>11</v>
      </c>
      <c r="B24" s="14">
        <v>214491</v>
      </c>
      <c r="C24" s="14">
        <v>127070</v>
      </c>
      <c r="D24" s="14">
        <v>77157</v>
      </c>
      <c r="E24" s="14">
        <v>53676</v>
      </c>
    </row>
    <row r="25" spans="1:5" s="1" customFormat="1" x14ac:dyDescent="0.25">
      <c r="A25" s="13" t="s">
        <v>12</v>
      </c>
      <c r="B25" s="14">
        <v>1640541</v>
      </c>
      <c r="C25" s="14">
        <v>1357609</v>
      </c>
      <c r="D25" s="14">
        <v>1300758</v>
      </c>
      <c r="E25" s="14">
        <v>1090582</v>
      </c>
    </row>
    <row r="26" spans="1:5" s="1" customFormat="1" x14ac:dyDescent="0.25">
      <c r="A26" s="13" t="s">
        <v>13</v>
      </c>
      <c r="B26" s="14">
        <v>50294</v>
      </c>
      <c r="C26" s="14">
        <v>41412</v>
      </c>
      <c r="D26" s="14">
        <v>36487</v>
      </c>
      <c r="E26" s="14">
        <v>34366</v>
      </c>
    </row>
    <row r="27" spans="1:5" s="1" customFormat="1" x14ac:dyDescent="0.25">
      <c r="A27" s="13" t="s">
        <v>14</v>
      </c>
      <c r="B27" s="14">
        <v>4360</v>
      </c>
      <c r="C27" s="14">
        <v>3531</v>
      </c>
      <c r="D27" s="14">
        <v>3125</v>
      </c>
      <c r="E27" s="14">
        <v>2053</v>
      </c>
    </row>
    <row r="28" spans="1:5" s="1" customFormat="1" x14ac:dyDescent="0.25">
      <c r="A28" s="13" t="s">
        <v>15</v>
      </c>
      <c r="B28" s="14">
        <v>118415</v>
      </c>
      <c r="C28" s="14">
        <v>110570</v>
      </c>
      <c r="D28" s="14">
        <v>103136</v>
      </c>
      <c r="E28" s="14">
        <v>96198</v>
      </c>
    </row>
    <row r="29" spans="1:5" s="1" customFormat="1" x14ac:dyDescent="0.25">
      <c r="A29" s="17" t="s">
        <v>16</v>
      </c>
      <c r="B29" s="14">
        <v>304507</v>
      </c>
      <c r="C29" s="14">
        <v>214014</v>
      </c>
      <c r="D29" s="14">
        <v>145607</v>
      </c>
      <c r="E29" s="14">
        <v>87673</v>
      </c>
    </row>
    <row r="30" spans="1:5" s="1" customFormat="1" x14ac:dyDescent="0.25">
      <c r="A30" s="17" t="s">
        <v>17</v>
      </c>
      <c r="B30" s="14">
        <v>111582</v>
      </c>
      <c r="C30" s="14">
        <v>105385</v>
      </c>
      <c r="D30" s="14">
        <v>120215</v>
      </c>
      <c r="E30" s="14">
        <v>119233</v>
      </c>
    </row>
    <row r="31" spans="1:5" s="1" customFormat="1" x14ac:dyDescent="0.25">
      <c r="A31" s="17" t="s">
        <v>18</v>
      </c>
      <c r="B31" s="14">
        <v>989815</v>
      </c>
      <c r="C31" s="14">
        <v>832965</v>
      </c>
      <c r="D31" s="14">
        <v>849384</v>
      </c>
      <c r="E31" s="14">
        <v>711929</v>
      </c>
    </row>
    <row r="32" spans="1:5" s="1" customFormat="1" x14ac:dyDescent="0.25">
      <c r="A32" s="17" t="s">
        <v>19</v>
      </c>
      <c r="B32" s="14">
        <v>61568</v>
      </c>
      <c r="C32" s="14">
        <v>49732</v>
      </c>
      <c r="D32" s="14">
        <v>42804</v>
      </c>
      <c r="E32" s="14">
        <v>39130</v>
      </c>
    </row>
    <row r="33" spans="1:5" s="1" customFormat="1" x14ac:dyDescent="0.25">
      <c r="A33" s="13" t="s">
        <v>20</v>
      </c>
      <c r="B33" s="14">
        <v>3907020</v>
      </c>
      <c r="C33" s="14">
        <v>3090991</v>
      </c>
      <c r="D33" s="14">
        <v>2748547</v>
      </c>
      <c r="E33" s="14">
        <v>2285513</v>
      </c>
    </row>
    <row r="34" spans="1:5" s="1" customFormat="1" x14ac:dyDescent="0.25">
      <c r="A34" s="13" t="s">
        <v>21</v>
      </c>
      <c r="B34" s="14">
        <v>1541441</v>
      </c>
      <c r="C34" s="14">
        <v>1363195</v>
      </c>
      <c r="D34" s="14">
        <v>1336805</v>
      </c>
      <c r="E34" s="14">
        <v>1054141</v>
      </c>
    </row>
    <row r="35" spans="1:5" s="1" customFormat="1" x14ac:dyDescent="0.25">
      <c r="A35" s="13" t="s">
        <v>22</v>
      </c>
      <c r="B35" s="14">
        <v>159167</v>
      </c>
      <c r="C35" s="14">
        <v>177275</v>
      </c>
      <c r="D35" s="14">
        <v>210998</v>
      </c>
      <c r="E35" s="14">
        <v>177398</v>
      </c>
    </row>
    <row r="36" spans="1:5" s="1" customFormat="1" x14ac:dyDescent="0.25">
      <c r="A36" s="13" t="s">
        <v>23</v>
      </c>
      <c r="B36" s="14">
        <v>1256999</v>
      </c>
      <c r="C36" s="14">
        <v>1008533</v>
      </c>
      <c r="D36" s="14">
        <v>831922</v>
      </c>
      <c r="E36" s="14">
        <v>580592</v>
      </c>
    </row>
    <row r="37" spans="1:5" s="1" customFormat="1" x14ac:dyDescent="0.25">
      <c r="A37" s="13" t="s">
        <v>24</v>
      </c>
      <c r="B37" s="18" t="s">
        <v>302</v>
      </c>
      <c r="C37" s="18" t="s">
        <v>302</v>
      </c>
      <c r="D37" s="14">
        <v>10182</v>
      </c>
      <c r="E37" s="14">
        <v>9614</v>
      </c>
    </row>
    <row r="38" spans="1:5" s="1" customFormat="1" x14ac:dyDescent="0.25">
      <c r="A38" s="13" t="s">
        <v>25</v>
      </c>
      <c r="B38" s="14">
        <v>80276</v>
      </c>
      <c r="C38" s="14">
        <v>119899</v>
      </c>
      <c r="D38" s="14">
        <v>209968</v>
      </c>
      <c r="E38" s="14">
        <v>210122</v>
      </c>
    </row>
    <row r="39" spans="1:5" s="1" customFormat="1" x14ac:dyDescent="0.25">
      <c r="A39" s="13" t="s">
        <v>26</v>
      </c>
      <c r="B39" s="14">
        <v>22586</v>
      </c>
      <c r="C39" s="14">
        <v>28865</v>
      </c>
      <c r="D39" s="14">
        <v>32531</v>
      </c>
      <c r="E39" s="14">
        <v>29656</v>
      </c>
    </row>
    <row r="40" spans="1:5" s="1" customFormat="1" x14ac:dyDescent="0.25">
      <c r="A40" s="13" t="s">
        <v>27</v>
      </c>
      <c r="B40" s="14">
        <v>57690</v>
      </c>
      <c r="C40" s="14">
        <v>91034</v>
      </c>
      <c r="D40" s="14">
        <v>177437</v>
      </c>
      <c r="E40" s="14">
        <v>180466</v>
      </c>
    </row>
    <row r="41" spans="1:5" s="1" customFormat="1" x14ac:dyDescent="0.25">
      <c r="A41" s="13" t="s">
        <v>28</v>
      </c>
      <c r="B41" s="14">
        <v>44999</v>
      </c>
      <c r="C41" s="14">
        <v>57488</v>
      </c>
      <c r="D41" s="14">
        <v>73735</v>
      </c>
      <c r="E41" s="14">
        <v>76415</v>
      </c>
    </row>
    <row r="42" spans="1:5" s="1" customFormat="1" x14ac:dyDescent="0.25">
      <c r="A42" s="13" t="s">
        <v>29</v>
      </c>
      <c r="B42" s="14">
        <v>2365579</v>
      </c>
      <c r="C42" s="14">
        <v>1727796</v>
      </c>
      <c r="D42" s="14">
        <v>1411742</v>
      </c>
      <c r="E42" s="14">
        <v>1231372</v>
      </c>
    </row>
    <row r="43" spans="1:5" s="1" customFormat="1" x14ac:dyDescent="0.25">
      <c r="A43" s="13" t="s">
        <v>30</v>
      </c>
      <c r="B43" s="14">
        <v>9618</v>
      </c>
      <c r="C43" s="14">
        <v>9180</v>
      </c>
      <c r="D43" s="14">
        <v>7381</v>
      </c>
      <c r="E43" s="14">
        <v>5627</v>
      </c>
    </row>
    <row r="44" spans="1:5" s="1" customFormat="1" x14ac:dyDescent="0.25">
      <c r="A44" s="13" t="s">
        <v>31</v>
      </c>
      <c r="B44" s="14">
        <v>8223</v>
      </c>
      <c r="C44" s="14">
        <v>8609</v>
      </c>
      <c r="D44" s="14">
        <v>8463</v>
      </c>
      <c r="E44" s="14">
        <v>8579</v>
      </c>
    </row>
    <row r="45" spans="1:5" s="1" customFormat="1" x14ac:dyDescent="0.25">
      <c r="A45" s="13" t="s">
        <v>32</v>
      </c>
      <c r="B45" s="14">
        <v>227618</v>
      </c>
      <c r="C45" s="14">
        <v>160899</v>
      </c>
      <c r="D45" s="14">
        <v>112707</v>
      </c>
      <c r="E45" s="14">
        <v>87020</v>
      </c>
    </row>
    <row r="46" spans="1:5" s="1" customFormat="1" x14ac:dyDescent="0.25">
      <c r="A46" s="13" t="s">
        <v>33</v>
      </c>
      <c r="B46" s="14">
        <v>13991</v>
      </c>
      <c r="C46" s="14">
        <v>12163</v>
      </c>
      <c r="D46" s="14">
        <v>12169</v>
      </c>
      <c r="E46" s="14">
        <v>9210</v>
      </c>
    </row>
    <row r="47" spans="1:5" s="1" customFormat="1" x14ac:dyDescent="0.25">
      <c r="A47" s="13" t="s">
        <v>34</v>
      </c>
      <c r="B47" s="14">
        <v>245252</v>
      </c>
      <c r="C47" s="14">
        <v>183236</v>
      </c>
      <c r="D47" s="14">
        <v>144368</v>
      </c>
      <c r="E47" s="14">
        <v>110337</v>
      </c>
    </row>
    <row r="48" spans="1:5" s="1" customFormat="1" x14ac:dyDescent="0.25">
      <c r="A48" s="13" t="s">
        <v>35</v>
      </c>
      <c r="B48" s="14">
        <v>50681</v>
      </c>
      <c r="C48" s="14">
        <v>41707</v>
      </c>
      <c r="D48" s="14">
        <v>34349</v>
      </c>
      <c r="E48" s="14">
        <v>26179</v>
      </c>
    </row>
    <row r="49" spans="1:5" s="1" customFormat="1" x14ac:dyDescent="0.25">
      <c r="A49" s="13" t="s">
        <v>36</v>
      </c>
      <c r="B49" s="14">
        <v>121475</v>
      </c>
      <c r="C49" s="14">
        <v>76001</v>
      </c>
      <c r="D49" s="14">
        <v>48194</v>
      </c>
      <c r="E49" s="14">
        <v>29745</v>
      </c>
    </row>
    <row r="50" spans="1:5" s="1" customFormat="1" x14ac:dyDescent="0.25">
      <c r="A50" s="13" t="s">
        <v>37</v>
      </c>
      <c r="B50" s="14">
        <v>747750</v>
      </c>
      <c r="C50" s="14">
        <v>548107</v>
      </c>
      <c r="D50" s="14">
        <v>418128</v>
      </c>
      <c r="E50" s="14">
        <v>388328</v>
      </c>
    </row>
    <row r="51" spans="1:5" s="1" customFormat="1" x14ac:dyDescent="0.25">
      <c r="A51" s="13" t="s">
        <v>38</v>
      </c>
      <c r="B51" s="14">
        <v>84575</v>
      </c>
      <c r="C51" s="14">
        <v>70687</v>
      </c>
      <c r="D51" s="14">
        <v>66994</v>
      </c>
      <c r="E51" s="14">
        <v>91106</v>
      </c>
    </row>
    <row r="52" spans="1:5" s="1" customFormat="1" x14ac:dyDescent="0.25">
      <c r="A52" s="13" t="s">
        <v>39</v>
      </c>
      <c r="B52" s="14">
        <v>690598</v>
      </c>
      <c r="C52" s="14">
        <v>463462</v>
      </c>
      <c r="D52" s="14">
        <v>406022</v>
      </c>
      <c r="E52" s="14">
        <v>333725</v>
      </c>
    </row>
    <row r="53" spans="1:5" s="1" customFormat="1" x14ac:dyDescent="0.25">
      <c r="A53" s="13" t="s">
        <v>40</v>
      </c>
      <c r="B53" s="14">
        <v>165798</v>
      </c>
      <c r="C53" s="14">
        <v>153745</v>
      </c>
      <c r="D53" s="14">
        <v>152967</v>
      </c>
      <c r="E53" s="14">
        <v>141516</v>
      </c>
    </row>
    <row r="54" spans="1:5" s="1" customFormat="1" x14ac:dyDescent="0.25">
      <c r="A54" s="13" t="s">
        <v>41</v>
      </c>
      <c r="B54" s="14">
        <v>14320</v>
      </c>
      <c r="C54" s="14">
        <v>20700</v>
      </c>
      <c r="D54" s="14">
        <v>16768</v>
      </c>
      <c r="E54" s="14">
        <v>6037</v>
      </c>
    </row>
    <row r="55" spans="1:5" s="1" customFormat="1" x14ac:dyDescent="0.25">
      <c r="A55" s="25"/>
      <c r="B55" s="25"/>
      <c r="C55" s="25"/>
      <c r="D55" s="25"/>
      <c r="E55" s="25"/>
    </row>
    <row r="56" spans="1:5" s="3" customFormat="1" ht="13" x14ac:dyDescent="0.3">
      <c r="A56" s="15" t="s">
        <v>42</v>
      </c>
      <c r="B56" s="16">
        <v>490996</v>
      </c>
      <c r="C56" s="16">
        <v>824887</v>
      </c>
      <c r="D56" s="16">
        <v>2539777</v>
      </c>
      <c r="E56" s="16">
        <v>4979037</v>
      </c>
    </row>
    <row r="57" spans="1:5" s="1" customFormat="1" x14ac:dyDescent="0.25">
      <c r="A57" s="13" t="s">
        <v>43</v>
      </c>
      <c r="B57" s="18" t="s">
        <v>302</v>
      </c>
      <c r="C57" s="18" t="s">
        <v>302</v>
      </c>
      <c r="D57" s="14">
        <v>956491</v>
      </c>
      <c r="E57" s="14">
        <v>1784702</v>
      </c>
    </row>
    <row r="58" spans="1:5" s="1" customFormat="1" x14ac:dyDescent="0.25">
      <c r="A58" s="13" t="s">
        <v>331</v>
      </c>
      <c r="B58" s="14">
        <v>99735</v>
      </c>
      <c r="C58" s="14">
        <v>172132</v>
      </c>
      <c r="D58" s="14">
        <v>286120</v>
      </c>
      <c r="E58" s="14">
        <v>529837</v>
      </c>
    </row>
    <row r="59" spans="1:5" s="1" customFormat="1" x14ac:dyDescent="0.25">
      <c r="A59" s="13" t="s">
        <v>44</v>
      </c>
      <c r="B59" s="18" t="s">
        <v>302</v>
      </c>
      <c r="C59" s="18" t="s">
        <v>302</v>
      </c>
      <c r="D59" s="14">
        <v>80380</v>
      </c>
      <c r="E59" s="14">
        <v>147131</v>
      </c>
    </row>
    <row r="60" spans="1:5" s="1" customFormat="1" x14ac:dyDescent="0.25">
      <c r="A60" s="13" t="s">
        <v>45</v>
      </c>
      <c r="B60" s="14">
        <v>109175</v>
      </c>
      <c r="C60" s="14">
        <v>120235</v>
      </c>
      <c r="D60" s="14">
        <v>221794</v>
      </c>
      <c r="E60" s="14">
        <v>290128</v>
      </c>
    </row>
    <row r="61" spans="1:5" s="1" customFormat="1" x14ac:dyDescent="0.25">
      <c r="A61" s="13" t="s">
        <v>46</v>
      </c>
      <c r="B61" s="14">
        <v>11171</v>
      </c>
      <c r="C61" s="14">
        <v>38711</v>
      </c>
      <c r="D61" s="14">
        <v>289885</v>
      </c>
      <c r="E61" s="14">
        <v>568397</v>
      </c>
    </row>
    <row r="62" spans="1:5" s="1" customFormat="1" x14ac:dyDescent="0.25">
      <c r="A62" s="13" t="s">
        <v>47</v>
      </c>
      <c r="B62" s="18" t="s">
        <v>302</v>
      </c>
      <c r="C62" s="18" t="s">
        <v>302</v>
      </c>
      <c r="D62" s="14">
        <v>2959</v>
      </c>
      <c r="E62" s="14">
        <v>5107</v>
      </c>
    </row>
    <row r="63" spans="1:5" s="1" customFormat="1" x14ac:dyDescent="0.25">
      <c r="A63" s="13" t="s">
        <v>332</v>
      </c>
      <c r="B63" s="18" t="s">
        <v>302</v>
      </c>
      <c r="C63" s="18" t="s">
        <v>302</v>
      </c>
      <c r="D63" s="14">
        <v>75353</v>
      </c>
      <c r="E63" s="14">
        <v>244102</v>
      </c>
    </row>
    <row r="64" spans="1:5" s="1" customFormat="1" x14ac:dyDescent="0.25">
      <c r="A64" s="13" t="s">
        <v>48</v>
      </c>
      <c r="B64" s="18" t="s">
        <v>302</v>
      </c>
      <c r="C64" s="18" t="s">
        <v>302</v>
      </c>
      <c r="D64" s="14">
        <v>373535</v>
      </c>
      <c r="E64" s="14">
        <v>819378</v>
      </c>
    </row>
    <row r="65" spans="1:5" s="1" customFormat="1" x14ac:dyDescent="0.25">
      <c r="A65" s="13" t="s">
        <v>49</v>
      </c>
      <c r="B65" s="18" t="s">
        <v>302</v>
      </c>
      <c r="C65" s="18" t="s">
        <v>302</v>
      </c>
      <c r="D65" s="14">
        <v>3760</v>
      </c>
      <c r="E65" s="14">
        <v>28444</v>
      </c>
    </row>
    <row r="66" spans="1:5" s="1" customFormat="1" x14ac:dyDescent="0.25">
      <c r="A66" s="13" t="s">
        <v>50</v>
      </c>
      <c r="B66" s="18" t="s">
        <v>302</v>
      </c>
      <c r="C66" s="18" t="s">
        <v>302</v>
      </c>
      <c r="D66" s="14">
        <v>4989</v>
      </c>
      <c r="E66" s="14">
        <v>21414</v>
      </c>
    </row>
    <row r="67" spans="1:5" s="1" customFormat="1" x14ac:dyDescent="0.25">
      <c r="A67" s="13" t="s">
        <v>51</v>
      </c>
      <c r="B67" s="14">
        <v>12296</v>
      </c>
      <c r="C67" s="14">
        <v>51000</v>
      </c>
      <c r="D67" s="14">
        <v>206087</v>
      </c>
      <c r="E67" s="14">
        <v>450406</v>
      </c>
    </row>
    <row r="68" spans="1:5" s="1" customFormat="1" x14ac:dyDescent="0.25">
      <c r="A68" s="13" t="s">
        <v>52</v>
      </c>
      <c r="B68" s="18" t="s">
        <v>302</v>
      </c>
      <c r="C68" s="18" t="s">
        <v>302</v>
      </c>
      <c r="D68" s="14">
        <v>121505</v>
      </c>
      <c r="E68" s="14">
        <v>210941</v>
      </c>
    </row>
    <row r="69" spans="1:5" s="1" customFormat="1" x14ac:dyDescent="0.25">
      <c r="A69" s="13" t="s">
        <v>53</v>
      </c>
      <c r="B69" s="18" t="s">
        <v>302</v>
      </c>
      <c r="C69" s="18" t="s">
        <v>302</v>
      </c>
      <c r="D69" s="18">
        <v>844</v>
      </c>
      <c r="E69" s="14">
        <v>2262</v>
      </c>
    </row>
    <row r="70" spans="1:5" s="1" customFormat="1" x14ac:dyDescent="0.25">
      <c r="A70" s="13" t="s">
        <v>54</v>
      </c>
      <c r="B70" s="14">
        <v>1708</v>
      </c>
      <c r="C70" s="14">
        <v>6182</v>
      </c>
      <c r="D70" s="14">
        <v>30774</v>
      </c>
      <c r="E70" s="14">
        <v>91889</v>
      </c>
    </row>
    <row r="71" spans="1:5" s="1" customFormat="1" x14ac:dyDescent="0.25">
      <c r="A71" s="13" t="s">
        <v>55</v>
      </c>
      <c r="B71" s="18" t="s">
        <v>302</v>
      </c>
      <c r="C71" s="18" t="s">
        <v>302</v>
      </c>
      <c r="D71" s="14">
        <v>5576</v>
      </c>
      <c r="E71" s="14">
        <v>14022</v>
      </c>
    </row>
    <row r="72" spans="1:5" s="1" customFormat="1" x14ac:dyDescent="0.25">
      <c r="A72" s="13" t="s">
        <v>56</v>
      </c>
      <c r="B72" s="18" t="s">
        <v>302</v>
      </c>
      <c r="C72" s="18" t="s">
        <v>302</v>
      </c>
      <c r="D72" s="14">
        <v>919646</v>
      </c>
      <c r="E72" s="14">
        <v>1968210</v>
      </c>
    </row>
    <row r="73" spans="1:5" s="1" customFormat="1" x14ac:dyDescent="0.25">
      <c r="A73" s="13" t="s">
        <v>57</v>
      </c>
      <c r="B73" s="18" t="s">
        <v>302</v>
      </c>
      <c r="C73" s="18" t="s">
        <v>302</v>
      </c>
      <c r="D73" s="14">
        <v>11236</v>
      </c>
      <c r="E73" s="14">
        <v>19835</v>
      </c>
    </row>
    <row r="74" spans="1:5" s="1" customFormat="1" x14ac:dyDescent="0.25">
      <c r="A74" s="13" t="s">
        <v>58</v>
      </c>
      <c r="B74" s="18" t="s">
        <v>302</v>
      </c>
      <c r="C74" s="18" t="s">
        <v>302</v>
      </c>
      <c r="D74" s="14">
        <v>20175</v>
      </c>
      <c r="E74" s="14">
        <v>118833</v>
      </c>
    </row>
    <row r="75" spans="1:5" s="1" customFormat="1" x14ac:dyDescent="0.25">
      <c r="A75" s="13" t="s">
        <v>59</v>
      </c>
      <c r="B75" s="18" t="s">
        <v>302</v>
      </c>
      <c r="C75" s="18" t="s">
        <v>302</v>
      </c>
      <c r="D75" s="14">
        <v>29920</v>
      </c>
      <c r="E75" s="14">
        <v>48387</v>
      </c>
    </row>
    <row r="76" spans="1:5" s="1" customFormat="1" x14ac:dyDescent="0.25">
      <c r="A76" s="13" t="s">
        <v>60</v>
      </c>
      <c r="B76" s="18" t="s">
        <v>302</v>
      </c>
      <c r="C76" s="18" t="s">
        <v>302</v>
      </c>
      <c r="D76" s="14">
        <v>54881</v>
      </c>
      <c r="E76" s="14">
        <v>171577</v>
      </c>
    </row>
    <row r="77" spans="1:5" s="1" customFormat="1" x14ac:dyDescent="0.25">
      <c r="A77" s="13" t="s">
        <v>61</v>
      </c>
      <c r="B77" s="18" t="s">
        <v>302</v>
      </c>
      <c r="C77" s="18" t="s">
        <v>302</v>
      </c>
      <c r="D77" s="14">
        <v>10473</v>
      </c>
      <c r="E77" s="14">
        <v>33834</v>
      </c>
    </row>
    <row r="78" spans="1:5" s="1" customFormat="1" x14ac:dyDescent="0.25">
      <c r="A78" s="13" t="s">
        <v>62</v>
      </c>
      <c r="B78" s="14">
        <v>104843</v>
      </c>
      <c r="C78" s="14">
        <v>184842</v>
      </c>
      <c r="D78" s="14">
        <v>501440</v>
      </c>
      <c r="E78" s="14">
        <v>912674</v>
      </c>
    </row>
    <row r="79" spans="1:5" s="1" customFormat="1" x14ac:dyDescent="0.25">
      <c r="A79" s="13" t="s">
        <v>63</v>
      </c>
      <c r="B79" s="18" t="s">
        <v>302</v>
      </c>
      <c r="C79" s="18" t="s">
        <v>302</v>
      </c>
      <c r="D79" s="14">
        <v>5598</v>
      </c>
      <c r="E79" s="14">
        <v>12889</v>
      </c>
    </row>
    <row r="80" spans="1:5" s="1" customFormat="1" x14ac:dyDescent="0.25">
      <c r="A80" s="13" t="s">
        <v>64</v>
      </c>
      <c r="B80" s="18" t="s">
        <v>302</v>
      </c>
      <c r="C80" s="18" t="s">
        <v>302</v>
      </c>
      <c r="D80" s="14">
        <v>54803</v>
      </c>
      <c r="E80" s="14">
        <v>106919</v>
      </c>
    </row>
    <row r="81" spans="1:5" s="1" customFormat="1" x14ac:dyDescent="0.25">
      <c r="A81" s="13" t="s">
        <v>65</v>
      </c>
      <c r="B81" s="18" t="s">
        <v>302</v>
      </c>
      <c r="C81" s="18" t="s">
        <v>302</v>
      </c>
      <c r="D81" s="14">
        <v>231120</v>
      </c>
      <c r="E81" s="14">
        <v>543262</v>
      </c>
    </row>
    <row r="82" spans="1:5" s="1" customFormat="1" x14ac:dyDescent="0.25">
      <c r="A82" s="13" t="s">
        <v>66</v>
      </c>
      <c r="B82" s="14">
        <v>132697</v>
      </c>
      <c r="C82" s="14">
        <v>174053</v>
      </c>
      <c r="D82" s="14">
        <v>281426</v>
      </c>
      <c r="E82" s="14">
        <v>400313</v>
      </c>
    </row>
    <row r="83" spans="1:5" s="1" customFormat="1" x14ac:dyDescent="0.25">
      <c r="A83" s="13" t="s">
        <v>67</v>
      </c>
      <c r="B83" s="18" t="s">
        <v>302</v>
      </c>
      <c r="C83" s="18" t="s">
        <v>302</v>
      </c>
      <c r="D83" s="14">
        <v>8806</v>
      </c>
      <c r="E83" s="14">
        <v>10060</v>
      </c>
    </row>
    <row r="84" spans="1:5" s="1" customFormat="1" x14ac:dyDescent="0.25">
      <c r="A84" s="13" t="s">
        <v>68</v>
      </c>
      <c r="B84" s="18" t="s">
        <v>302</v>
      </c>
      <c r="C84" s="18" t="s">
        <v>302</v>
      </c>
      <c r="D84" s="14">
        <v>32121</v>
      </c>
      <c r="E84" s="14">
        <v>44916</v>
      </c>
    </row>
    <row r="85" spans="1:5" s="1" customFormat="1" x14ac:dyDescent="0.25">
      <c r="A85" s="13" t="s">
        <v>69</v>
      </c>
      <c r="B85" s="14">
        <v>17724</v>
      </c>
      <c r="C85" s="14">
        <v>35858</v>
      </c>
      <c r="D85" s="14">
        <v>66961</v>
      </c>
      <c r="E85" s="14">
        <v>86048</v>
      </c>
    </row>
    <row r="86" spans="1:5" s="1" customFormat="1" x14ac:dyDescent="0.25">
      <c r="A86" s="13" t="s">
        <v>70</v>
      </c>
      <c r="B86" s="18" t="s">
        <v>302</v>
      </c>
      <c r="C86" s="18" t="s">
        <v>302</v>
      </c>
      <c r="D86" s="14">
        <v>21587</v>
      </c>
      <c r="E86" s="14">
        <v>31871</v>
      </c>
    </row>
    <row r="87" spans="1:5" s="1" customFormat="1" x14ac:dyDescent="0.25">
      <c r="A87" s="13" t="s">
        <v>71</v>
      </c>
      <c r="B87" s="18" t="s">
        <v>302</v>
      </c>
      <c r="C87" s="18" t="s">
        <v>302</v>
      </c>
      <c r="D87" s="14">
        <v>4337</v>
      </c>
      <c r="E87" s="14">
        <v>8889</v>
      </c>
    </row>
    <row r="88" spans="1:5" s="1" customFormat="1" x14ac:dyDescent="0.25">
      <c r="A88" s="13" t="s">
        <v>72</v>
      </c>
      <c r="B88" s="14">
        <v>22217</v>
      </c>
      <c r="C88" s="14">
        <v>22396</v>
      </c>
      <c r="D88" s="14">
        <v>52674</v>
      </c>
      <c r="E88" s="14">
        <v>86369</v>
      </c>
    </row>
    <row r="89" spans="1:5" s="1" customFormat="1" x14ac:dyDescent="0.25">
      <c r="A89" s="13" t="s">
        <v>73</v>
      </c>
      <c r="B89" s="18" t="s">
        <v>302</v>
      </c>
      <c r="C89" s="18" t="s">
        <v>302</v>
      </c>
      <c r="D89" s="18" t="s">
        <v>302</v>
      </c>
      <c r="E89" s="14">
        <v>21070</v>
      </c>
    </row>
    <row r="90" spans="1:5" s="1" customFormat="1" x14ac:dyDescent="0.25">
      <c r="A90" s="13" t="s">
        <v>74</v>
      </c>
      <c r="B90" s="18" t="s">
        <v>302</v>
      </c>
      <c r="C90" s="18" t="s">
        <v>302</v>
      </c>
      <c r="D90" s="14">
        <v>17317</v>
      </c>
      <c r="E90" s="14">
        <v>12632</v>
      </c>
    </row>
    <row r="91" spans="1:5" s="1" customFormat="1" x14ac:dyDescent="0.25">
      <c r="A91" s="13" t="s">
        <v>75</v>
      </c>
      <c r="B91" s="14">
        <v>16717</v>
      </c>
      <c r="C91" s="14">
        <v>14962</v>
      </c>
      <c r="D91" s="14">
        <v>22081</v>
      </c>
      <c r="E91" s="14">
        <v>36782</v>
      </c>
    </row>
    <row r="92" spans="1:5" s="1" customFormat="1" x14ac:dyDescent="0.25">
      <c r="A92" s="13" t="s">
        <v>76</v>
      </c>
      <c r="B92" s="14">
        <v>52228</v>
      </c>
      <c r="C92" s="14">
        <v>48085</v>
      </c>
      <c r="D92" s="14">
        <v>51915</v>
      </c>
      <c r="E92" s="14">
        <v>55087</v>
      </c>
    </row>
    <row r="93" spans="1:5" s="1" customFormat="1" x14ac:dyDescent="0.25">
      <c r="A93" s="13" t="s">
        <v>77</v>
      </c>
      <c r="B93" s="18" t="s">
        <v>302</v>
      </c>
      <c r="C93" s="18" t="s">
        <v>302</v>
      </c>
      <c r="D93" s="18">
        <v>534</v>
      </c>
      <c r="E93" s="14">
        <v>1656</v>
      </c>
    </row>
    <row r="94" spans="1:5" s="1" customFormat="1" x14ac:dyDescent="0.25">
      <c r="A94" s="13" t="s">
        <v>78</v>
      </c>
      <c r="B94" s="18" t="s">
        <v>302</v>
      </c>
      <c r="C94" s="18" t="s">
        <v>302</v>
      </c>
      <c r="D94" s="14">
        <v>3093</v>
      </c>
      <c r="E94" s="14">
        <v>4933</v>
      </c>
    </row>
    <row r="95" spans="1:5" s="1" customFormat="1" x14ac:dyDescent="0.25">
      <c r="A95" s="13" t="s">
        <v>79</v>
      </c>
      <c r="B95" s="14">
        <v>23811</v>
      </c>
      <c r="C95" s="14">
        <v>52752</v>
      </c>
      <c r="D95" s="18" t="s">
        <v>302</v>
      </c>
      <c r="E95" s="18" t="s">
        <v>302</v>
      </c>
    </row>
    <row r="96" spans="1:5" s="1" customFormat="1" x14ac:dyDescent="0.25">
      <c r="A96" s="13" t="s">
        <v>80</v>
      </c>
      <c r="B96" s="14">
        <v>19371</v>
      </c>
      <c r="C96" s="14">
        <v>77732</v>
      </c>
      <c r="D96" s="14">
        <v>8679</v>
      </c>
      <c r="E96" s="14">
        <v>6434</v>
      </c>
    </row>
    <row r="97" spans="1:5" s="1" customFormat="1" x14ac:dyDescent="0.25">
      <c r="A97" s="25"/>
      <c r="B97" s="25"/>
      <c r="C97" s="25"/>
      <c r="D97" s="25"/>
      <c r="E97" s="25"/>
    </row>
    <row r="98" spans="1:5" s="3" customFormat="1" ht="13" x14ac:dyDescent="0.3">
      <c r="A98" s="15" t="s">
        <v>81</v>
      </c>
      <c r="B98" s="16">
        <v>35355</v>
      </c>
      <c r="C98" s="16">
        <v>80143</v>
      </c>
      <c r="D98" s="16">
        <v>199723</v>
      </c>
      <c r="E98" s="16">
        <v>363819</v>
      </c>
    </row>
    <row r="99" spans="1:5" s="1" customFormat="1" x14ac:dyDescent="0.25">
      <c r="A99" s="13" t="s">
        <v>82</v>
      </c>
      <c r="B99" s="18" t="s">
        <v>302</v>
      </c>
      <c r="C99" s="18" t="s">
        <v>302</v>
      </c>
      <c r="D99" s="14">
        <v>26036</v>
      </c>
      <c r="E99" s="14">
        <v>72300</v>
      </c>
    </row>
    <row r="100" spans="1:5" s="1" customFormat="1" x14ac:dyDescent="0.25">
      <c r="A100" s="13" t="s">
        <v>83</v>
      </c>
      <c r="B100" s="18" t="s">
        <v>302</v>
      </c>
      <c r="C100" s="18" t="s">
        <v>302</v>
      </c>
      <c r="D100" s="14">
        <v>7516</v>
      </c>
      <c r="E100" s="14">
        <v>34805</v>
      </c>
    </row>
    <row r="101" spans="1:5" s="1" customFormat="1" x14ac:dyDescent="0.25">
      <c r="A101" s="13" t="s">
        <v>84</v>
      </c>
      <c r="B101" s="18" t="s">
        <v>302</v>
      </c>
      <c r="C101" s="18" t="s">
        <v>302</v>
      </c>
      <c r="D101" s="14">
        <v>6250</v>
      </c>
      <c r="E101" s="14">
        <v>14371</v>
      </c>
    </row>
    <row r="102" spans="1:5" s="1" customFormat="1" x14ac:dyDescent="0.25">
      <c r="A102" s="13" t="s">
        <v>85</v>
      </c>
      <c r="B102" s="18" t="s">
        <v>302</v>
      </c>
      <c r="C102" s="18" t="s">
        <v>302</v>
      </c>
      <c r="D102" s="18">
        <v>691</v>
      </c>
      <c r="E102" s="14">
        <v>2437</v>
      </c>
    </row>
    <row r="103" spans="1:5" s="1" customFormat="1" x14ac:dyDescent="0.25">
      <c r="A103" s="13" t="s">
        <v>86</v>
      </c>
      <c r="B103" s="18" t="s">
        <v>302</v>
      </c>
      <c r="C103" s="18" t="s">
        <v>302</v>
      </c>
      <c r="D103" s="14">
        <v>3246</v>
      </c>
      <c r="E103" s="14">
        <v>6282</v>
      </c>
    </row>
    <row r="104" spans="1:5" s="1" customFormat="1" x14ac:dyDescent="0.25">
      <c r="A104" s="13" t="s">
        <v>87</v>
      </c>
      <c r="B104" s="18" t="s">
        <v>302</v>
      </c>
      <c r="C104" s="18" t="s">
        <v>302</v>
      </c>
      <c r="D104" s="14">
        <v>3804</v>
      </c>
      <c r="E104" s="14">
        <v>6684</v>
      </c>
    </row>
    <row r="105" spans="1:5" s="1" customFormat="1" x14ac:dyDescent="0.25">
      <c r="A105" s="13" t="s">
        <v>88</v>
      </c>
      <c r="B105" s="18" t="s">
        <v>302</v>
      </c>
      <c r="C105" s="18" t="s">
        <v>302</v>
      </c>
      <c r="D105" s="14">
        <v>1346</v>
      </c>
      <c r="E105" s="14">
        <v>2954</v>
      </c>
    </row>
    <row r="106" spans="1:5" s="1" customFormat="1" x14ac:dyDescent="0.25">
      <c r="A106" s="13" t="s">
        <v>89</v>
      </c>
      <c r="B106" s="18" t="s">
        <v>302</v>
      </c>
      <c r="C106" s="18" t="s">
        <v>302</v>
      </c>
      <c r="D106" s="14">
        <v>3183</v>
      </c>
      <c r="E106" s="14">
        <v>4767</v>
      </c>
    </row>
    <row r="107" spans="1:5" s="1" customFormat="1" x14ac:dyDescent="0.25">
      <c r="A107" s="13" t="s">
        <v>90</v>
      </c>
      <c r="B107" s="18" t="s">
        <v>302</v>
      </c>
      <c r="C107" s="18" t="s">
        <v>302</v>
      </c>
      <c r="D107" s="14">
        <v>3719</v>
      </c>
      <c r="E107" s="14">
        <v>8800</v>
      </c>
    </row>
    <row r="108" spans="1:5" s="1" customFormat="1" x14ac:dyDescent="0.25">
      <c r="A108" s="13" t="s">
        <v>91</v>
      </c>
      <c r="B108" s="18" t="s">
        <v>302</v>
      </c>
      <c r="C108" s="18" t="s">
        <v>302</v>
      </c>
      <c r="D108" s="14">
        <v>1094</v>
      </c>
      <c r="E108" s="14">
        <v>2252</v>
      </c>
    </row>
    <row r="109" spans="1:5" s="1" customFormat="1" x14ac:dyDescent="0.25">
      <c r="A109" s="13" t="s">
        <v>92</v>
      </c>
      <c r="B109" s="18" t="s">
        <v>302</v>
      </c>
      <c r="C109" s="18" t="s">
        <v>302</v>
      </c>
      <c r="D109" s="14">
        <v>1214</v>
      </c>
      <c r="E109" s="14">
        <v>3161</v>
      </c>
    </row>
    <row r="110" spans="1:5" s="1" customFormat="1" x14ac:dyDescent="0.25">
      <c r="A110" s="13" t="s">
        <v>93</v>
      </c>
      <c r="B110" s="18" t="s">
        <v>302</v>
      </c>
      <c r="C110" s="18" t="s">
        <v>302</v>
      </c>
      <c r="D110" s="14">
        <v>1411</v>
      </c>
      <c r="E110" s="14">
        <v>3387</v>
      </c>
    </row>
    <row r="111" spans="1:5" s="1" customFormat="1" x14ac:dyDescent="0.25">
      <c r="A111" s="13" t="s">
        <v>94</v>
      </c>
      <c r="B111" s="14">
        <v>15903</v>
      </c>
      <c r="C111" s="14">
        <v>32396</v>
      </c>
      <c r="D111" s="14">
        <v>69777</v>
      </c>
      <c r="E111" s="14">
        <v>99044</v>
      </c>
    </row>
    <row r="112" spans="1:5" s="1" customFormat="1" x14ac:dyDescent="0.25">
      <c r="A112" s="13" t="s">
        <v>95</v>
      </c>
      <c r="B112" s="18" t="s">
        <v>302</v>
      </c>
      <c r="C112" s="18" t="s">
        <v>302</v>
      </c>
      <c r="D112" s="14">
        <v>3853</v>
      </c>
      <c r="E112" s="14">
        <v>4629</v>
      </c>
    </row>
    <row r="113" spans="1:5" s="1" customFormat="1" x14ac:dyDescent="0.25">
      <c r="A113" s="13" t="s">
        <v>96</v>
      </c>
      <c r="B113" s="14">
        <v>8316</v>
      </c>
      <c r="C113" s="14">
        <v>20666</v>
      </c>
      <c r="D113" s="14">
        <v>43424</v>
      </c>
      <c r="E113" s="14">
        <v>66313</v>
      </c>
    </row>
    <row r="114" spans="1:5" s="1" customFormat="1" x14ac:dyDescent="0.25">
      <c r="A114" s="13" t="s">
        <v>97</v>
      </c>
      <c r="B114" s="18" t="s">
        <v>302</v>
      </c>
      <c r="C114" s="18" t="s">
        <v>302</v>
      </c>
      <c r="D114" s="14">
        <v>6427</v>
      </c>
      <c r="E114" s="14">
        <v>4037</v>
      </c>
    </row>
    <row r="115" spans="1:5" s="1" customFormat="1" x14ac:dyDescent="0.25">
      <c r="A115" s="13" t="s">
        <v>98</v>
      </c>
      <c r="B115" s="18" t="s">
        <v>302</v>
      </c>
      <c r="C115" s="18" t="s">
        <v>302</v>
      </c>
      <c r="D115" s="14">
        <v>9896</v>
      </c>
      <c r="E115" s="14">
        <v>15541</v>
      </c>
    </row>
    <row r="116" spans="1:5" s="1" customFormat="1" x14ac:dyDescent="0.25">
      <c r="A116" s="13" t="s">
        <v>99</v>
      </c>
      <c r="B116" s="18" t="s">
        <v>302</v>
      </c>
      <c r="C116" s="18" t="s">
        <v>302</v>
      </c>
      <c r="D116" s="14">
        <v>2711</v>
      </c>
      <c r="E116" s="14">
        <v>4423</v>
      </c>
    </row>
    <row r="117" spans="1:5" s="1" customFormat="1" x14ac:dyDescent="0.25">
      <c r="A117" s="13" t="s">
        <v>100</v>
      </c>
      <c r="B117" s="18" t="s">
        <v>302</v>
      </c>
      <c r="C117" s="18" t="s">
        <v>302</v>
      </c>
      <c r="D117" s="14">
        <v>3466</v>
      </c>
      <c r="E117" s="14">
        <v>4101</v>
      </c>
    </row>
    <row r="118" spans="1:5" s="1" customFormat="1" x14ac:dyDescent="0.25">
      <c r="A118" s="13" t="s">
        <v>101</v>
      </c>
      <c r="B118" s="14">
        <v>7587</v>
      </c>
      <c r="C118" s="14">
        <v>11730</v>
      </c>
      <c r="D118" s="18" t="s">
        <v>302</v>
      </c>
      <c r="E118" s="18" t="s">
        <v>302</v>
      </c>
    </row>
    <row r="119" spans="1:5" s="1" customFormat="1" x14ac:dyDescent="0.25">
      <c r="A119" s="13" t="s">
        <v>102</v>
      </c>
      <c r="B119" s="18" t="s">
        <v>302</v>
      </c>
      <c r="C119" s="18" t="s">
        <v>302</v>
      </c>
      <c r="D119" s="14">
        <v>16103</v>
      </c>
      <c r="E119" s="14">
        <v>34707</v>
      </c>
    </row>
    <row r="120" spans="1:5" s="1" customFormat="1" x14ac:dyDescent="0.25">
      <c r="A120" s="13" t="s">
        <v>103</v>
      </c>
      <c r="B120" s="14">
        <v>5394</v>
      </c>
      <c r="C120" s="14">
        <v>7667</v>
      </c>
      <c r="D120" s="14">
        <v>16103</v>
      </c>
      <c r="E120" s="14">
        <v>34707</v>
      </c>
    </row>
    <row r="121" spans="1:5" s="1" customFormat="1" x14ac:dyDescent="0.25">
      <c r="A121" s="13" t="s">
        <v>104</v>
      </c>
      <c r="B121" s="18" t="s">
        <v>302</v>
      </c>
      <c r="C121" s="18" t="s">
        <v>302</v>
      </c>
      <c r="D121" s="14">
        <v>50002</v>
      </c>
      <c r="E121" s="14">
        <v>111566</v>
      </c>
    </row>
    <row r="122" spans="1:5" s="1" customFormat="1" x14ac:dyDescent="0.25">
      <c r="A122" s="13" t="s">
        <v>330</v>
      </c>
      <c r="B122" s="14">
        <v>8302</v>
      </c>
      <c r="C122" s="14">
        <v>18680</v>
      </c>
      <c r="D122" s="14">
        <v>10457</v>
      </c>
      <c r="E122" s="14">
        <v>14368</v>
      </c>
    </row>
    <row r="123" spans="1:5" s="1" customFormat="1" x14ac:dyDescent="0.25">
      <c r="A123" s="13" t="s">
        <v>105</v>
      </c>
      <c r="B123" s="18" t="s">
        <v>302</v>
      </c>
      <c r="C123" s="18" t="s">
        <v>302</v>
      </c>
      <c r="D123" s="14">
        <v>7564</v>
      </c>
      <c r="E123" s="14">
        <v>20889</v>
      </c>
    </row>
    <row r="124" spans="1:5" s="1" customFormat="1" x14ac:dyDescent="0.25">
      <c r="A124" s="13" t="s">
        <v>106</v>
      </c>
      <c r="B124" s="18" t="s">
        <v>302</v>
      </c>
      <c r="C124" s="18" t="s">
        <v>302</v>
      </c>
      <c r="D124" s="14">
        <v>3728</v>
      </c>
      <c r="E124" s="14">
        <v>11455</v>
      </c>
    </row>
    <row r="125" spans="1:5" s="1" customFormat="1" x14ac:dyDescent="0.25">
      <c r="A125" s="13" t="s">
        <v>107</v>
      </c>
      <c r="B125" s="18" t="s">
        <v>302</v>
      </c>
      <c r="C125" s="18" t="s">
        <v>302</v>
      </c>
      <c r="D125" s="14">
        <v>25528</v>
      </c>
      <c r="E125" s="14">
        <v>55350</v>
      </c>
    </row>
    <row r="126" spans="1:5" s="1" customFormat="1" x14ac:dyDescent="0.25">
      <c r="A126" s="13" t="s">
        <v>108</v>
      </c>
      <c r="B126" s="18" t="s">
        <v>302</v>
      </c>
      <c r="C126" s="18" t="s">
        <v>302</v>
      </c>
      <c r="D126" s="18">
        <v>762</v>
      </c>
      <c r="E126" s="14">
        <v>2287</v>
      </c>
    </row>
    <row r="127" spans="1:5" s="1" customFormat="1" x14ac:dyDescent="0.25">
      <c r="A127" s="13" t="s">
        <v>109</v>
      </c>
      <c r="B127" s="18" t="s">
        <v>302</v>
      </c>
      <c r="C127" s="18" t="s">
        <v>302</v>
      </c>
      <c r="D127" s="14">
        <v>1963</v>
      </c>
      <c r="E127" s="14">
        <v>7217</v>
      </c>
    </row>
    <row r="128" spans="1:5" s="1" customFormat="1" x14ac:dyDescent="0.25">
      <c r="A128" s="13" t="s">
        <v>110</v>
      </c>
      <c r="B128" s="14">
        <v>5756</v>
      </c>
      <c r="C128" s="14">
        <v>21400</v>
      </c>
      <c r="D128" s="14">
        <v>34086</v>
      </c>
      <c r="E128" s="14">
        <v>37402</v>
      </c>
    </row>
    <row r="129" spans="1:5" s="1" customFormat="1" x14ac:dyDescent="0.25">
      <c r="A129" s="25"/>
      <c r="B129" s="25"/>
      <c r="C129" s="25"/>
      <c r="D129" s="25"/>
      <c r="E129" s="25"/>
    </row>
    <row r="130" spans="1:5" s="3" customFormat="1" ht="13" x14ac:dyDescent="0.3">
      <c r="A130" s="15" t="s">
        <v>111</v>
      </c>
      <c r="B130" s="16">
        <v>34730</v>
      </c>
      <c r="C130" s="16">
        <v>41258</v>
      </c>
      <c r="D130" s="16">
        <v>77577</v>
      </c>
      <c r="E130" s="16">
        <v>104145</v>
      </c>
    </row>
    <row r="131" spans="1:5" s="1" customFormat="1" x14ac:dyDescent="0.25">
      <c r="A131" s="13" t="s">
        <v>112</v>
      </c>
      <c r="B131" s="14">
        <v>28035</v>
      </c>
      <c r="C131" s="14">
        <v>32388</v>
      </c>
      <c r="D131" s="14">
        <v>47533</v>
      </c>
      <c r="E131" s="14">
        <v>57682</v>
      </c>
    </row>
    <row r="132" spans="1:5" s="1" customFormat="1" x14ac:dyDescent="0.25">
      <c r="A132" s="13" t="s">
        <v>113</v>
      </c>
      <c r="B132" s="14">
        <v>22209</v>
      </c>
      <c r="C132" s="14">
        <v>24271</v>
      </c>
      <c r="D132" s="14">
        <v>36120</v>
      </c>
      <c r="E132" s="14">
        <v>42267</v>
      </c>
    </row>
    <row r="133" spans="1:5" s="1" customFormat="1" x14ac:dyDescent="0.25">
      <c r="A133" s="13" t="s">
        <v>114</v>
      </c>
      <c r="B133" s="14">
        <v>5826</v>
      </c>
      <c r="C133" s="14">
        <v>8117</v>
      </c>
      <c r="D133" s="14">
        <v>11413</v>
      </c>
      <c r="E133" s="14">
        <v>15415</v>
      </c>
    </row>
    <row r="134" spans="1:5" s="1" customFormat="1" x14ac:dyDescent="0.25">
      <c r="A134" s="13" t="s">
        <v>115</v>
      </c>
      <c r="B134" s="14">
        <v>6695</v>
      </c>
      <c r="C134" s="14">
        <v>8870</v>
      </c>
      <c r="D134" s="14">
        <v>30044</v>
      </c>
      <c r="E134" s="14">
        <v>46463</v>
      </c>
    </row>
    <row r="135" spans="1:5" s="1" customFormat="1" x14ac:dyDescent="0.25">
      <c r="A135" s="13" t="s">
        <v>116</v>
      </c>
      <c r="B135" s="18" t="s">
        <v>302</v>
      </c>
      <c r="C135" s="18" t="s">
        <v>302</v>
      </c>
      <c r="D135" s="14">
        <v>7538</v>
      </c>
      <c r="E135" s="14">
        <v>15935</v>
      </c>
    </row>
    <row r="136" spans="1:5" s="1" customFormat="1" x14ac:dyDescent="0.25">
      <c r="A136" s="13" t="s">
        <v>117</v>
      </c>
      <c r="B136" s="18" t="s">
        <v>302</v>
      </c>
      <c r="C136" s="18" t="s">
        <v>302</v>
      </c>
      <c r="D136" s="14">
        <v>5619</v>
      </c>
      <c r="E136" s="14">
        <v>10668</v>
      </c>
    </row>
    <row r="137" spans="1:5" s="1" customFormat="1" x14ac:dyDescent="0.25">
      <c r="A137" s="13" t="s">
        <v>118</v>
      </c>
      <c r="B137" s="18" t="s">
        <v>302</v>
      </c>
      <c r="C137" s="18" t="s">
        <v>302</v>
      </c>
      <c r="D137" s="14">
        <v>12582</v>
      </c>
      <c r="E137" s="14">
        <v>11408</v>
      </c>
    </row>
    <row r="138" spans="1:5" s="1" customFormat="1" x14ac:dyDescent="0.25">
      <c r="A138" s="13" t="s">
        <v>119</v>
      </c>
      <c r="B138" s="18" t="s">
        <v>302</v>
      </c>
      <c r="C138" s="18" t="s">
        <v>302</v>
      </c>
      <c r="D138" s="14">
        <v>4305</v>
      </c>
      <c r="E138" s="14">
        <v>8452</v>
      </c>
    </row>
    <row r="139" spans="1:5" s="1" customFormat="1" x14ac:dyDescent="0.25">
      <c r="A139" s="25"/>
      <c r="B139" s="25"/>
      <c r="C139" s="25"/>
      <c r="D139" s="25"/>
      <c r="E139" s="25"/>
    </row>
    <row r="140" spans="1:5" s="1" customFormat="1" ht="13" x14ac:dyDescent="0.3">
      <c r="A140" s="6" t="s">
        <v>324</v>
      </c>
      <c r="B140" s="55">
        <f>B141+B187</f>
        <v>1860809</v>
      </c>
      <c r="C140" s="55">
        <f>C141+C187</f>
        <v>2616391</v>
      </c>
      <c r="D140" s="55">
        <f>D141+D187</f>
        <v>5225914</v>
      </c>
      <c r="E140" s="55">
        <f>E141+E187</f>
        <v>9161754</v>
      </c>
    </row>
    <row r="141" spans="1:5" s="3" customFormat="1" ht="13" x14ac:dyDescent="0.3">
      <c r="A141" s="15" t="s">
        <v>120</v>
      </c>
      <c r="B141" s="16">
        <v>908309</v>
      </c>
      <c r="C141" s="16">
        <v>1803970</v>
      </c>
      <c r="D141" s="16">
        <v>4372487</v>
      </c>
      <c r="E141" s="16">
        <v>8407837</v>
      </c>
    </row>
    <row r="142" spans="1:5" s="1" customFormat="1" x14ac:dyDescent="0.25">
      <c r="A142" s="13" t="s">
        <v>121</v>
      </c>
      <c r="B142" s="14">
        <v>193922</v>
      </c>
      <c r="C142" s="14">
        <v>675108</v>
      </c>
      <c r="D142" s="14">
        <v>1258363</v>
      </c>
      <c r="E142" s="14">
        <v>1938348</v>
      </c>
    </row>
    <row r="143" spans="1:5" s="1" customFormat="1" x14ac:dyDescent="0.25">
      <c r="A143" s="13" t="s">
        <v>122</v>
      </c>
      <c r="B143" s="18" t="s">
        <v>302</v>
      </c>
      <c r="C143" s="18" t="s">
        <v>302</v>
      </c>
      <c r="D143" s="14">
        <v>3920</v>
      </c>
      <c r="E143" s="14">
        <v>12022</v>
      </c>
    </row>
    <row r="144" spans="1:5" s="1" customFormat="1" x14ac:dyDescent="0.25">
      <c r="A144" s="13" t="s">
        <v>123</v>
      </c>
      <c r="B144" s="18" t="s">
        <v>302</v>
      </c>
      <c r="C144" s="18" t="s">
        <v>302</v>
      </c>
      <c r="D144" s="14">
        <v>2597</v>
      </c>
      <c r="E144" s="14">
        <v>3363</v>
      </c>
    </row>
    <row r="145" spans="1:5" s="1" customFormat="1" x14ac:dyDescent="0.25">
      <c r="A145" s="13" t="s">
        <v>124</v>
      </c>
      <c r="B145" s="18" t="s">
        <v>302</v>
      </c>
      <c r="C145" s="18" t="s">
        <v>302</v>
      </c>
      <c r="D145" s="14">
        <v>13993</v>
      </c>
      <c r="E145" s="14">
        <v>21633</v>
      </c>
    </row>
    <row r="146" spans="1:5" s="1" customFormat="1" x14ac:dyDescent="0.25">
      <c r="A146" s="13" t="s">
        <v>125</v>
      </c>
      <c r="B146" s="18" t="s">
        <v>302</v>
      </c>
      <c r="C146" s="18" t="s">
        <v>302</v>
      </c>
      <c r="D146" s="14">
        <v>26847</v>
      </c>
      <c r="E146" s="14">
        <v>43015</v>
      </c>
    </row>
    <row r="147" spans="1:5" s="1" customFormat="1" x14ac:dyDescent="0.25">
      <c r="A147" s="13" t="s">
        <v>126</v>
      </c>
      <c r="B147" s="14">
        <v>79150</v>
      </c>
      <c r="C147" s="14">
        <v>439048</v>
      </c>
      <c r="D147" s="14">
        <v>607814</v>
      </c>
      <c r="E147" s="14">
        <v>736971</v>
      </c>
    </row>
    <row r="148" spans="1:5" s="1" customFormat="1" x14ac:dyDescent="0.25">
      <c r="A148" s="13" t="s">
        <v>127</v>
      </c>
      <c r="B148" s="18" t="s">
        <v>302</v>
      </c>
      <c r="C148" s="18" t="s">
        <v>302</v>
      </c>
      <c r="D148" s="14">
        <v>3296</v>
      </c>
      <c r="E148" s="14">
        <v>19529</v>
      </c>
    </row>
    <row r="149" spans="1:5" s="1" customFormat="1" x14ac:dyDescent="0.25">
      <c r="A149" s="13" t="s">
        <v>128</v>
      </c>
      <c r="B149" s="14">
        <v>11883</v>
      </c>
      <c r="C149" s="14">
        <v>61228</v>
      </c>
      <c r="D149" s="14">
        <v>169147</v>
      </c>
      <c r="E149" s="14">
        <v>347858</v>
      </c>
    </row>
    <row r="150" spans="1:5" s="1" customFormat="1" x14ac:dyDescent="0.25">
      <c r="A150" s="13" t="s">
        <v>129</v>
      </c>
      <c r="B150" s="18" t="s">
        <v>302</v>
      </c>
      <c r="C150" s="18" t="s">
        <v>302</v>
      </c>
      <c r="D150" s="14">
        <v>7101</v>
      </c>
      <c r="E150" s="14">
        <v>17730</v>
      </c>
    </row>
    <row r="151" spans="1:5" s="1" customFormat="1" x14ac:dyDescent="0.25">
      <c r="A151" s="13" t="s">
        <v>130</v>
      </c>
      <c r="B151" s="14">
        <v>4816</v>
      </c>
      <c r="C151" s="14">
        <v>28026</v>
      </c>
      <c r="D151" s="14">
        <v>92395</v>
      </c>
      <c r="E151" s="14">
        <v>225393</v>
      </c>
    </row>
    <row r="152" spans="1:5" s="1" customFormat="1" x14ac:dyDescent="0.25">
      <c r="A152" s="13" t="s">
        <v>131</v>
      </c>
      <c r="B152" s="14">
        <v>24759</v>
      </c>
      <c r="C152" s="14">
        <v>68576</v>
      </c>
      <c r="D152" s="14">
        <v>196811</v>
      </c>
      <c r="E152" s="14">
        <v>334140</v>
      </c>
    </row>
    <row r="153" spans="1:5" s="1" customFormat="1" x14ac:dyDescent="0.25">
      <c r="A153" s="13" t="s">
        <v>132</v>
      </c>
      <c r="B153" s="18" t="s">
        <v>302</v>
      </c>
      <c r="C153" s="18" t="s">
        <v>302</v>
      </c>
      <c r="D153" s="14">
        <v>1212</v>
      </c>
      <c r="E153" s="14">
        <v>3493</v>
      </c>
    </row>
    <row r="154" spans="1:5" s="1" customFormat="1" x14ac:dyDescent="0.25">
      <c r="A154" s="13" t="s">
        <v>133</v>
      </c>
      <c r="B154" s="18" t="s">
        <v>302</v>
      </c>
      <c r="C154" s="18" t="s">
        <v>302</v>
      </c>
      <c r="D154" s="14">
        <v>5123</v>
      </c>
      <c r="E154" s="14">
        <v>3426</v>
      </c>
    </row>
    <row r="155" spans="1:5" s="1" customFormat="1" x14ac:dyDescent="0.25">
      <c r="A155" s="13" t="s">
        <v>134</v>
      </c>
      <c r="B155" s="18" t="s">
        <v>302</v>
      </c>
      <c r="C155" s="18" t="s">
        <v>302</v>
      </c>
      <c r="D155" s="14">
        <v>1903</v>
      </c>
      <c r="E155" s="14">
        <v>7447</v>
      </c>
    </row>
    <row r="156" spans="1:5" s="1" customFormat="1" x14ac:dyDescent="0.25">
      <c r="A156" s="13" t="s">
        <v>135</v>
      </c>
      <c r="B156" s="18" t="s">
        <v>302</v>
      </c>
      <c r="C156" s="18" t="s">
        <v>302</v>
      </c>
      <c r="D156" s="14">
        <v>1901</v>
      </c>
      <c r="E156" s="14">
        <v>6959</v>
      </c>
    </row>
    <row r="157" spans="1:5" s="1" customFormat="1" x14ac:dyDescent="0.25">
      <c r="A157" s="13" t="s">
        <v>136</v>
      </c>
      <c r="B157" s="18" t="s">
        <v>302</v>
      </c>
      <c r="C157" s="18" t="s">
        <v>302</v>
      </c>
      <c r="D157" s="14">
        <v>4044</v>
      </c>
      <c r="E157" s="14">
        <v>12824</v>
      </c>
    </row>
    <row r="158" spans="1:5" s="1" customFormat="1" x14ac:dyDescent="0.25">
      <c r="A158" s="13" t="s">
        <v>137</v>
      </c>
      <c r="B158" s="18" t="s">
        <v>302</v>
      </c>
      <c r="C158" s="14">
        <v>20673</v>
      </c>
      <c r="D158" s="14">
        <v>65907</v>
      </c>
      <c r="E158" s="14">
        <v>115710</v>
      </c>
    </row>
    <row r="159" spans="1:5" s="1" customFormat="1" x14ac:dyDescent="0.25">
      <c r="A159" s="13" t="s">
        <v>138</v>
      </c>
      <c r="B159" s="14">
        <v>73314</v>
      </c>
      <c r="C159" s="14">
        <v>57557</v>
      </c>
      <c r="D159" s="14">
        <v>54352</v>
      </c>
      <c r="E159" s="14">
        <v>26835</v>
      </c>
    </row>
    <row r="160" spans="1:5" s="1" customFormat="1" x14ac:dyDescent="0.25">
      <c r="A160" s="13" t="s">
        <v>139</v>
      </c>
      <c r="B160" s="14">
        <v>73314</v>
      </c>
      <c r="C160" s="14">
        <v>57557</v>
      </c>
      <c r="D160" s="18" t="s">
        <v>302</v>
      </c>
      <c r="E160" s="14">
        <v>18509</v>
      </c>
    </row>
    <row r="161" spans="1:5" s="1" customFormat="1" x14ac:dyDescent="0.25">
      <c r="A161" s="13" t="s">
        <v>140</v>
      </c>
      <c r="B161" s="18" t="s">
        <v>302</v>
      </c>
      <c r="C161" s="18" t="s">
        <v>302</v>
      </c>
      <c r="D161" s="14">
        <v>54352</v>
      </c>
      <c r="E161" s="14">
        <v>8326</v>
      </c>
    </row>
    <row r="162" spans="1:5" s="1" customFormat="1" x14ac:dyDescent="0.25">
      <c r="A162" s="13" t="s">
        <v>141</v>
      </c>
      <c r="B162" s="14">
        <v>624851</v>
      </c>
      <c r="C162" s="14">
        <v>873624</v>
      </c>
      <c r="D162" s="14">
        <v>2553113</v>
      </c>
      <c r="E162" s="14">
        <v>5431992</v>
      </c>
    </row>
    <row r="163" spans="1:5" s="1" customFormat="1" x14ac:dyDescent="0.25">
      <c r="A163" s="13" t="s">
        <v>142</v>
      </c>
      <c r="B163" s="14">
        <v>575902</v>
      </c>
      <c r="C163" s="14">
        <v>759711</v>
      </c>
      <c r="D163" s="14">
        <v>2199221</v>
      </c>
      <c r="E163" s="14">
        <v>4298014</v>
      </c>
    </row>
    <row r="164" spans="1:5" s="1" customFormat="1" x14ac:dyDescent="0.25">
      <c r="A164" s="13" t="s">
        <v>143</v>
      </c>
      <c r="B164" s="14">
        <v>48949</v>
      </c>
      <c r="C164" s="14">
        <v>113913</v>
      </c>
      <c r="D164" s="14">
        <v>353892</v>
      </c>
      <c r="E164" s="14">
        <v>1133978</v>
      </c>
    </row>
    <row r="165" spans="1:5" s="1" customFormat="1" x14ac:dyDescent="0.25">
      <c r="A165" s="13" t="s">
        <v>144</v>
      </c>
      <c r="B165" s="14">
        <v>2780</v>
      </c>
      <c r="C165" s="14">
        <v>8860</v>
      </c>
      <c r="D165" s="14">
        <v>14436</v>
      </c>
      <c r="E165" s="14">
        <v>29957</v>
      </c>
    </row>
    <row r="166" spans="1:5" s="1" customFormat="1" x14ac:dyDescent="0.25">
      <c r="A166" s="13" t="s">
        <v>145</v>
      </c>
      <c r="B166" s="14">
        <v>5425</v>
      </c>
      <c r="C166" s="14">
        <v>16691</v>
      </c>
      <c r="D166" s="14">
        <v>29639</v>
      </c>
      <c r="E166" s="14">
        <v>43530</v>
      </c>
    </row>
    <row r="167" spans="1:5" s="1" customFormat="1" x14ac:dyDescent="0.25">
      <c r="A167" s="13" t="s">
        <v>146</v>
      </c>
      <c r="B167" s="14">
        <v>6310</v>
      </c>
      <c r="C167" s="14">
        <v>15717</v>
      </c>
      <c r="D167" s="14">
        <v>94447</v>
      </c>
      <c r="E167" s="14">
        <v>465433</v>
      </c>
    </row>
    <row r="168" spans="1:5" s="1" customFormat="1" x14ac:dyDescent="0.25">
      <c r="A168" s="13" t="s">
        <v>147</v>
      </c>
      <c r="B168" s="14">
        <v>5381</v>
      </c>
      <c r="C168" s="14">
        <v>17356</v>
      </c>
      <c r="D168" s="14">
        <v>63073</v>
      </c>
      <c r="E168" s="14">
        <v>225739</v>
      </c>
    </row>
    <row r="169" spans="1:5" s="1" customFormat="1" x14ac:dyDescent="0.25">
      <c r="A169" s="13" t="s">
        <v>148</v>
      </c>
      <c r="B169" s="14">
        <v>6503</v>
      </c>
      <c r="C169" s="14">
        <v>19118</v>
      </c>
      <c r="D169" s="14">
        <v>39154</v>
      </c>
      <c r="E169" s="14">
        <v>108923</v>
      </c>
    </row>
    <row r="170" spans="1:5" s="1" customFormat="1" x14ac:dyDescent="0.25">
      <c r="A170" s="13" t="s">
        <v>149</v>
      </c>
      <c r="B170" s="14">
        <v>9474</v>
      </c>
      <c r="C170" s="14">
        <v>16125</v>
      </c>
      <c r="D170" s="14">
        <v>44166</v>
      </c>
      <c r="E170" s="14">
        <v>168659</v>
      </c>
    </row>
    <row r="171" spans="1:5" s="1" customFormat="1" x14ac:dyDescent="0.25">
      <c r="A171" s="13" t="s">
        <v>150</v>
      </c>
      <c r="B171" s="14">
        <v>13076</v>
      </c>
      <c r="C171" s="14">
        <v>20046</v>
      </c>
      <c r="D171" s="14">
        <v>60740</v>
      </c>
      <c r="E171" s="14">
        <v>85737</v>
      </c>
    </row>
    <row r="172" spans="1:5" s="1" customFormat="1" x14ac:dyDescent="0.25">
      <c r="A172" s="13" t="s">
        <v>151</v>
      </c>
      <c r="B172" s="18" t="s">
        <v>302</v>
      </c>
      <c r="C172" s="18" t="s">
        <v>302</v>
      </c>
      <c r="D172" s="14">
        <v>8237</v>
      </c>
      <c r="E172" s="14">
        <v>6000</v>
      </c>
    </row>
    <row r="173" spans="1:5" s="1" customFormat="1" x14ac:dyDescent="0.25">
      <c r="A173" s="13" t="s">
        <v>152</v>
      </c>
      <c r="B173" s="14">
        <v>89536</v>
      </c>
      <c r="C173" s="14">
        <v>255238</v>
      </c>
      <c r="D173" s="14">
        <v>561011</v>
      </c>
      <c r="E173" s="14">
        <v>1037497</v>
      </c>
    </row>
    <row r="174" spans="1:5" s="1" customFormat="1" x14ac:dyDescent="0.25">
      <c r="A174" s="13" t="s">
        <v>153</v>
      </c>
      <c r="B174" s="14">
        <v>16579</v>
      </c>
      <c r="C174" s="14">
        <v>44803</v>
      </c>
      <c r="D174" s="14">
        <v>68887</v>
      </c>
      <c r="E174" s="14">
        <v>92563</v>
      </c>
    </row>
    <row r="175" spans="1:5" s="1" customFormat="1" x14ac:dyDescent="0.25">
      <c r="A175" s="13" t="s">
        <v>154</v>
      </c>
      <c r="B175" s="14">
        <v>2168</v>
      </c>
      <c r="C175" s="14">
        <v>6872</v>
      </c>
      <c r="D175" s="14">
        <v>14468</v>
      </c>
      <c r="E175" s="14">
        <v>31303</v>
      </c>
    </row>
    <row r="176" spans="1:5" s="1" customFormat="1" x14ac:dyDescent="0.25">
      <c r="A176" s="13" t="s">
        <v>155</v>
      </c>
      <c r="B176" s="14">
        <v>13988</v>
      </c>
      <c r="C176" s="14">
        <v>27069</v>
      </c>
      <c r="D176" s="14">
        <v>40919</v>
      </c>
      <c r="E176" s="14">
        <v>82489</v>
      </c>
    </row>
    <row r="177" spans="1:5" s="1" customFormat="1" x14ac:dyDescent="0.25">
      <c r="A177" s="13" t="s">
        <v>156</v>
      </c>
      <c r="B177" s="14">
        <v>6259</v>
      </c>
      <c r="C177" s="14">
        <v>15393</v>
      </c>
      <c r="D177" s="14">
        <v>35127</v>
      </c>
      <c r="E177" s="14">
        <v>55681</v>
      </c>
    </row>
    <row r="178" spans="1:5" s="1" customFormat="1" x14ac:dyDescent="0.25">
      <c r="A178" s="13" t="s">
        <v>157</v>
      </c>
      <c r="B178" s="14">
        <v>12582</v>
      </c>
      <c r="C178" s="14">
        <v>63538</v>
      </c>
      <c r="D178" s="14">
        <v>143508</v>
      </c>
      <c r="E178" s="14">
        <v>286124</v>
      </c>
    </row>
    <row r="179" spans="1:5" s="1" customFormat="1" x14ac:dyDescent="0.25">
      <c r="A179" s="13" t="s">
        <v>158</v>
      </c>
      <c r="B179" s="14">
        <v>7670</v>
      </c>
      <c r="C179" s="14">
        <v>36663</v>
      </c>
      <c r="D179" s="14">
        <v>86128</v>
      </c>
      <c r="E179" s="14">
        <v>143314</v>
      </c>
    </row>
    <row r="180" spans="1:5" s="1" customFormat="1" x14ac:dyDescent="0.25">
      <c r="A180" s="13" t="s">
        <v>159</v>
      </c>
      <c r="B180" s="18" t="s">
        <v>302</v>
      </c>
      <c r="C180" s="18" t="s">
        <v>302</v>
      </c>
      <c r="D180" s="14">
        <v>48608</v>
      </c>
      <c r="E180" s="14">
        <v>120698</v>
      </c>
    </row>
    <row r="181" spans="1:5" s="1" customFormat="1" x14ac:dyDescent="0.25">
      <c r="A181" s="13" t="s">
        <v>160</v>
      </c>
      <c r="B181" s="18">
        <v>595</v>
      </c>
      <c r="C181" s="18" t="s">
        <v>302</v>
      </c>
      <c r="D181" s="14">
        <v>2858</v>
      </c>
      <c r="E181" s="14">
        <v>6057</v>
      </c>
    </row>
    <row r="182" spans="1:5" s="1" customFormat="1" x14ac:dyDescent="0.25">
      <c r="A182" s="13" t="s">
        <v>161</v>
      </c>
      <c r="B182" s="14">
        <v>7102</v>
      </c>
      <c r="C182" s="14">
        <v>21663</v>
      </c>
      <c r="D182" s="14">
        <v>55496</v>
      </c>
      <c r="E182" s="14">
        <v>144199</v>
      </c>
    </row>
    <row r="183" spans="1:5" s="1" customFormat="1" x14ac:dyDescent="0.25">
      <c r="A183" s="13" t="s">
        <v>162</v>
      </c>
      <c r="B183" s="18" t="s">
        <v>302</v>
      </c>
      <c r="C183" s="18" t="s">
        <v>302</v>
      </c>
      <c r="D183" s="14">
        <v>1433</v>
      </c>
      <c r="E183" s="14">
        <v>2860</v>
      </c>
    </row>
    <row r="184" spans="1:5" s="1" customFormat="1" x14ac:dyDescent="0.25">
      <c r="A184" s="13" t="s">
        <v>163</v>
      </c>
      <c r="B184" s="14">
        <v>1170</v>
      </c>
      <c r="C184" s="14">
        <v>5092</v>
      </c>
      <c r="D184" s="14">
        <v>13278</v>
      </c>
      <c r="E184" s="14">
        <v>20766</v>
      </c>
    </row>
    <row r="185" spans="1:5" s="1" customFormat="1" x14ac:dyDescent="0.25">
      <c r="A185" s="13" t="s">
        <v>164</v>
      </c>
      <c r="B185" s="14">
        <v>6851</v>
      </c>
      <c r="C185" s="14">
        <v>11348</v>
      </c>
      <c r="D185" s="14">
        <v>33281</v>
      </c>
      <c r="E185" s="14">
        <v>42119</v>
      </c>
    </row>
    <row r="186" spans="1:5" s="1" customFormat="1" x14ac:dyDescent="0.25">
      <c r="A186" s="13" t="s">
        <v>165</v>
      </c>
      <c r="B186" s="14">
        <v>14572</v>
      </c>
      <c r="C186" s="14">
        <v>22797</v>
      </c>
      <c r="D186" s="14">
        <v>17020</v>
      </c>
      <c r="E186" s="14">
        <v>9324</v>
      </c>
    </row>
    <row r="187" spans="1:5" s="3" customFormat="1" ht="13" x14ac:dyDescent="0.3">
      <c r="A187" s="15" t="s">
        <v>166</v>
      </c>
      <c r="B187" s="16">
        <v>952500</v>
      </c>
      <c r="C187" s="16">
        <v>812421</v>
      </c>
      <c r="D187" s="16">
        <v>853427</v>
      </c>
      <c r="E187" s="16">
        <v>753917</v>
      </c>
    </row>
    <row r="188" spans="1:5" s="1" customFormat="1" x14ac:dyDescent="0.25">
      <c r="A188" s="13" t="s">
        <v>167</v>
      </c>
      <c r="B188" s="14">
        <v>952500</v>
      </c>
      <c r="C188" s="14">
        <v>812421</v>
      </c>
      <c r="D188" s="14">
        <v>842859</v>
      </c>
      <c r="E188" s="14">
        <v>744830</v>
      </c>
    </row>
    <row r="189" spans="1:5" s="1" customFormat="1" x14ac:dyDescent="0.25">
      <c r="A189" s="13" t="s">
        <v>168</v>
      </c>
      <c r="B189" s="18" t="s">
        <v>302</v>
      </c>
      <c r="C189" s="18" t="s">
        <v>302</v>
      </c>
      <c r="D189" s="14">
        <v>10568</v>
      </c>
      <c r="E189" s="14">
        <v>9087</v>
      </c>
    </row>
    <row r="190" spans="1:5" s="1" customFormat="1" x14ac:dyDescent="0.25">
      <c r="A190" s="13" t="s">
        <v>169</v>
      </c>
      <c r="B190" s="18" t="s">
        <v>302</v>
      </c>
      <c r="C190" s="18" t="s">
        <v>302</v>
      </c>
      <c r="D190" s="14">
        <v>8844</v>
      </c>
      <c r="E190" s="14">
        <v>7972</v>
      </c>
    </row>
    <row r="191" spans="1:5" s="1" customFormat="1" x14ac:dyDescent="0.25">
      <c r="A191" s="13" t="s">
        <v>170</v>
      </c>
      <c r="B191" s="18" t="s">
        <v>302</v>
      </c>
      <c r="C191" s="18" t="s">
        <v>302</v>
      </c>
      <c r="D191" s="14">
        <v>1724</v>
      </c>
      <c r="E191" s="14">
        <v>1115</v>
      </c>
    </row>
    <row r="192" spans="1:5" s="1" customFormat="1" x14ac:dyDescent="0.25">
      <c r="A192" s="25"/>
      <c r="B192" s="25"/>
      <c r="C192" s="25"/>
      <c r="D192" s="25"/>
      <c r="E192" s="25"/>
    </row>
    <row r="193" spans="1:5" s="3" customFormat="1" ht="13.5" thickBot="1" x14ac:dyDescent="0.35">
      <c r="A193" s="19" t="s">
        <v>171</v>
      </c>
      <c r="B193" s="20">
        <v>59890</v>
      </c>
      <c r="C193" s="20">
        <v>315732</v>
      </c>
      <c r="D193" s="20">
        <v>887343</v>
      </c>
      <c r="E193" s="20">
        <v>808158</v>
      </c>
    </row>
    <row r="194" spans="1:5" s="3" customFormat="1" ht="13" x14ac:dyDescent="0.3">
      <c r="A194" s="23"/>
      <c r="B194" s="24"/>
      <c r="C194" s="24"/>
      <c r="D194" s="24"/>
      <c r="E194" s="24"/>
    </row>
    <row r="195" spans="1:5" s="1" customFormat="1" ht="13" x14ac:dyDescent="0.3">
      <c r="A195" s="5" t="s">
        <v>273</v>
      </c>
    </row>
    <row r="196" spans="1:5" s="1" customFormat="1" ht="86.25" customHeight="1" x14ac:dyDescent="0.25">
      <c r="A196" s="173" t="s">
        <v>338</v>
      </c>
      <c r="B196" s="173"/>
      <c r="C196" s="173"/>
      <c r="D196" s="173"/>
      <c r="E196" s="173"/>
    </row>
    <row r="197" spans="1:5" s="1" customFormat="1" ht="22.75" customHeight="1" x14ac:dyDescent="0.25">
      <c r="A197" s="173" t="s">
        <v>303</v>
      </c>
      <c r="B197" s="173"/>
      <c r="C197" s="173"/>
      <c r="D197" s="173"/>
      <c r="E197" s="173"/>
    </row>
    <row r="198" spans="1:5" s="1" customFormat="1" ht="63" customHeight="1" x14ac:dyDescent="0.25">
      <c r="A198" s="173" t="s">
        <v>373</v>
      </c>
      <c r="B198" s="173"/>
      <c r="C198" s="173"/>
      <c r="D198" s="173"/>
      <c r="E198" s="173"/>
    </row>
    <row r="199" spans="1:5" s="1" customFormat="1" x14ac:dyDescent="0.25"/>
    <row r="200" spans="1:5" s="1" customFormat="1" ht="13" x14ac:dyDescent="0.3">
      <c r="A200" s="5" t="s">
        <v>274</v>
      </c>
    </row>
    <row r="201" spans="1:5" s="1" customFormat="1" ht="67.75" customHeight="1" x14ac:dyDescent="0.3">
      <c r="A201" s="173" t="s">
        <v>329</v>
      </c>
      <c r="B201" s="180"/>
      <c r="C201" s="180"/>
      <c r="D201" s="180"/>
      <c r="E201" s="180"/>
    </row>
  </sheetData>
  <mergeCells count="11">
    <mergeCell ref="A7:E7"/>
    <mergeCell ref="A8:E8"/>
    <mergeCell ref="A201:E201"/>
    <mergeCell ref="A198:E198"/>
    <mergeCell ref="B10:B11"/>
    <mergeCell ref="C10:C11"/>
    <mergeCell ref="D10:D11"/>
    <mergeCell ref="E10:E11"/>
    <mergeCell ref="A10:A11"/>
    <mergeCell ref="A196:E196"/>
    <mergeCell ref="A197:E197"/>
  </mergeCells>
  <phoneticPr fontId="4" type="noConversion"/>
  <pageMargins left="0.12" right="0.17" top="0.09" bottom="0.11" header="0.05" footer="0.05"/>
  <pageSetup paperSize="152"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7735e0-e7d3-4463-89c0-1c4b6dc8a999">
      <Terms xmlns="http://schemas.microsoft.com/office/infopath/2007/PartnerControls"/>
    </lcf76f155ced4ddcb4097134ff3c332f>
    <TaxCatchAll xmlns="fcfc9a3f-7933-4dce-bbb1-c2084155a77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2E4FECDB5AF7649B8366A09611D80F8" ma:contentTypeVersion="18" ma:contentTypeDescription="Create a new document." ma:contentTypeScope="" ma:versionID="b6195e9a35f157127644045bb767c437">
  <xsd:schema xmlns:xsd="http://www.w3.org/2001/XMLSchema" xmlns:xs="http://www.w3.org/2001/XMLSchema" xmlns:p="http://schemas.microsoft.com/office/2006/metadata/properties" xmlns:ns2="ee7735e0-e7d3-4463-89c0-1c4b6dc8a999" xmlns:ns3="fcfc9a3f-7933-4dce-bbb1-c2084155a778" targetNamespace="http://schemas.microsoft.com/office/2006/metadata/properties" ma:root="true" ma:fieldsID="80476c209e05efa0b45059c4a80bccb0" ns2:_="" ns3:_="">
    <xsd:import namespace="ee7735e0-e7d3-4463-89c0-1c4b6dc8a999"/>
    <xsd:import namespace="fcfc9a3f-7933-4dce-bbb1-c2084155a77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7735e0-e7d3-4463-89c0-1c4b6dc8a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e69826a-682b-430d-b1c9-f409c5673fd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fc9a3f-7933-4dce-bbb1-c2084155a778"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57c5a3-d34e-4cdf-a1f3-86ccea420f0e}" ma:internalName="TaxCatchAll" ma:showField="CatchAllData" ma:web="fcfc9a3f-7933-4dce-bbb1-c2084155a7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22B0A9-0BFE-4AB4-BCB0-388421FDD04B}">
  <ds:schemaRefs>
    <ds:schemaRef ds:uri="http://schemas.microsoft.com/sharepoint/v3/contenttype/forms"/>
  </ds:schemaRefs>
</ds:datastoreItem>
</file>

<file path=customXml/itemProps2.xml><?xml version="1.0" encoding="utf-8"?>
<ds:datastoreItem xmlns:ds="http://schemas.openxmlformats.org/officeDocument/2006/customXml" ds:itemID="{A6EAB308-3154-4A34-8397-E472768A9E03}">
  <ds:schemaRefs>
    <ds:schemaRef ds:uri="http://schemas.microsoft.com/office/2006/metadata/properties"/>
    <ds:schemaRef ds:uri="http://schemas.microsoft.com/office/infopath/2007/PartnerControls"/>
    <ds:schemaRef ds:uri="ee7735e0-e7d3-4463-89c0-1c4b6dc8a999"/>
    <ds:schemaRef ds:uri="fcfc9a3f-7933-4dce-bbb1-c2084155a778"/>
  </ds:schemaRefs>
</ds:datastoreItem>
</file>

<file path=customXml/itemProps3.xml><?xml version="1.0" encoding="utf-8"?>
<ds:datastoreItem xmlns:ds="http://schemas.openxmlformats.org/officeDocument/2006/customXml" ds:itemID="{4343A416-00FA-43E1-A930-F09C581A887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D.Census 2000 &amp; ACS 2006-</vt:lpstr>
      <vt:lpstr>D.Census 1960 to 1990</vt:lpstr>
    </vt:vector>
  </TitlesOfParts>
  <Company>Migration Policy Institute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Qingqing JI</dc:creator>
  <cp:lastModifiedBy>Jeanne Batalova</cp:lastModifiedBy>
  <cp:lastPrinted>2018-11-20T21:58:22Z</cp:lastPrinted>
  <dcterms:created xsi:type="dcterms:W3CDTF">2009-10-08T22:09:23Z</dcterms:created>
  <dcterms:modified xsi:type="dcterms:W3CDTF">2025-10-17T22:33:27Z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0x01010002E4FECDB5AF7649B8366A09611D80F8</vt:lpwstr>
  </property>
  <property fmtid="{D5CDD505-2E9C-101B-9397-08002B2CF9AE}" pid="3" name="Order">
    <vt:r8>100</vt:r8>
  </property>
  <property fmtid="{D5CDD505-2E9C-101B-9397-08002B2CF9AE}" pid="4" name="MediaServiceImageTags">
    <vt:lpwstr/>
  </property>
</Properties>
</file>